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1C7" lockStructure="1"/>
  <bookViews>
    <workbookView xWindow="0" yWindow="0" windowWidth="16380" windowHeight="8190" tabRatio="500"/>
  </bookViews>
  <sheets>
    <sheet name="Instructions" sheetId="9" r:id="rId1"/>
    <sheet name="Dead Team Selections" sheetId="1" r:id="rId2"/>
    <sheet name="Price Lists" sheetId="2" state="hidden" r:id="rId3"/>
    <sheet name="DEF" sheetId="3" state="hidden" r:id="rId4"/>
    <sheet name="MID" sheetId="4" state="hidden" r:id="rId5"/>
    <sheet name="RUC" sheetId="5" state="hidden" r:id="rId6"/>
    <sheet name="FWD" sheetId="6" state="hidden" r:id="rId7"/>
  </sheets>
  <definedNames>
    <definedName name="_xlnm._FilterDatabase" localSheetId="3" hidden="1">DEF!$A$1:$C$284</definedName>
    <definedName name="_xlnm._FilterDatabase" localSheetId="6" hidden="1">FWD!$A$1:$C$313</definedName>
    <definedName name="_xlnm._FilterDatabase" localSheetId="4" hidden="1">MID!$A$1:$C$269</definedName>
    <definedName name="_xlnm._FilterDatabase" localSheetId="5" hidden="1">RUC!$A$1:$C$72</definedName>
  </definedNames>
  <calcPr calcId="145621"/>
</workbook>
</file>

<file path=xl/calcChain.xml><?xml version="1.0" encoding="utf-8"?>
<calcChain xmlns="http://schemas.openxmlformats.org/spreadsheetml/2006/main">
  <c r="E14" i="1" l="1"/>
  <c r="E29" i="1"/>
  <c r="E19" i="1"/>
  <c r="E18" i="1"/>
  <c r="E17" i="1"/>
  <c r="E16" i="1"/>
  <c r="E15" i="1"/>
  <c r="E13" i="1"/>
  <c r="E31" i="1" l="1"/>
  <c r="E30" i="1"/>
  <c r="E28" i="1"/>
  <c r="E27" i="1"/>
  <c r="E26" i="1"/>
  <c r="E23" i="1"/>
  <c r="E22" i="1"/>
  <c r="E12" i="1"/>
  <c r="E9" i="1"/>
  <c r="E8" i="1"/>
  <c r="E7" i="1"/>
  <c r="E6" i="1"/>
  <c r="E5" i="1"/>
  <c r="E4" i="1"/>
  <c r="E35" i="1" l="1"/>
  <c r="E36" i="1" s="1"/>
  <c r="E34" i="1"/>
  <c r="E39" i="1" s="1"/>
  <c r="E37" i="1" l="1"/>
</calcChain>
</file>

<file path=xl/sharedStrings.xml><?xml version="1.0" encoding="utf-8"?>
<sst xmlns="http://schemas.openxmlformats.org/spreadsheetml/2006/main" count="2872" uniqueCount="1927">
  <si>
    <t>Player</t>
  </si>
  <si>
    <t>Price</t>
  </si>
  <si>
    <t>DEFENDERS</t>
  </si>
  <si>
    <t>Select Defender</t>
  </si>
  <si>
    <t>MIDFIELDERS</t>
  </si>
  <si>
    <t>Select Midfielder</t>
  </si>
  <si>
    <t>RUCKS</t>
  </si>
  <si>
    <t>Select Ruck</t>
  </si>
  <si>
    <t>FORWARDS</t>
  </si>
  <si>
    <t>Select Forward</t>
  </si>
  <si>
    <t>Team Value</t>
  </si>
  <si>
    <t>Remaining Salary</t>
  </si>
  <si>
    <t>Average Salary Remaining Per Player</t>
  </si>
  <si>
    <t>2018 SuperCoach Team Status</t>
  </si>
  <si>
    <t>Defenders</t>
  </si>
  <si>
    <t>Midfielders</t>
  </si>
  <si>
    <t>Rucks</t>
  </si>
  <si>
    <t>Forwards</t>
  </si>
  <si>
    <t>Jake Lloyd, SYD</t>
  </si>
  <si>
    <t>Tom Mitchell, HAW</t>
  </si>
  <si>
    <t>Brodie Grundy, COL</t>
  </si>
  <si>
    <t>Patrick Dangerfield, GEE (MID)</t>
  </si>
  <si>
    <t>Rory Laird, ADE</t>
  </si>
  <si>
    <t>Jack Macrae, WBD</t>
  </si>
  <si>
    <t>Max Gawn, MEL</t>
  </si>
  <si>
    <t>Tom Hawkins, GEE</t>
  </si>
  <si>
    <t>James Sicily, HAW</t>
  </si>
  <si>
    <t>Patrick Dangerfield, GEE (FWD)</t>
  </si>
  <si>
    <t>Stefan Martin, BRL</t>
  </si>
  <si>
    <t>Justin Westhoff, PTA (RUC)</t>
  </si>
  <si>
    <t>Kade Simpson, CAR</t>
  </si>
  <si>
    <t>Patrick Cripps, CAR</t>
  </si>
  <si>
    <t>Ben McEvoy, HAW</t>
  </si>
  <si>
    <t>Lance Franklin, SYD</t>
  </si>
  <si>
    <t>Lachie Whitfield, GWS</t>
  </si>
  <si>
    <t>Clayton Oliver, MEL</t>
  </si>
  <si>
    <t>Justin Westhoff, PTA (FWD)</t>
  </si>
  <si>
    <t>Sam Menegola, GEE (MID)</t>
  </si>
  <si>
    <t>Shannon Hurn, WCE</t>
  </si>
  <si>
    <t>Nat Fyfe, FRE</t>
  </si>
  <si>
    <t>Todd Goldstein, NTH</t>
  </si>
  <si>
    <t>Devon Smith, ESS (MID)</t>
  </si>
  <si>
    <t>Jack Crisp, COL</t>
  </si>
  <si>
    <t>Josh Kelly, GWS</t>
  </si>
  <si>
    <t>Toby Nankervis, RIC</t>
  </si>
  <si>
    <t>Tom McDonald, MEL</t>
  </si>
  <si>
    <t>Sam Docherty, CAR</t>
  </si>
  <si>
    <t>Lachie Neale, BRL</t>
  </si>
  <si>
    <t>Aaron Sandilands, FRE</t>
  </si>
  <si>
    <t>Isaac Heeney, SYD (MID)</t>
  </si>
  <si>
    <t>Jeremy Howe, COL</t>
  </si>
  <si>
    <t>Adam Treloar, COL</t>
  </si>
  <si>
    <t>Callum Sinclair, SYD</t>
  </si>
  <si>
    <t>Robbie Gray, PTA (MID)</t>
  </si>
  <si>
    <t>Matthew Suckling, WBD</t>
  </si>
  <si>
    <t>Stephen Coniglio, GWS</t>
  </si>
  <si>
    <t>Nic Naitanui, WCE</t>
  </si>
  <si>
    <t>Jack Gunston, HAW</t>
  </si>
  <si>
    <t>Heath Shaw, GWS</t>
  </si>
  <si>
    <t>Andrew Gaff, WCE</t>
  </si>
  <si>
    <t>Tom Bellchambers, ESS</t>
  </si>
  <si>
    <t>David Mundy, FRE (MID)</t>
  </si>
  <si>
    <t>Michael Hurley, ESS</t>
  </si>
  <si>
    <t>Elliot Yeo, WCE</t>
  </si>
  <si>
    <t>Paddy Ryder, PTA</t>
  </si>
  <si>
    <t>Luke Breust, HAW</t>
  </si>
  <si>
    <t>Luke Ryan, FRE</t>
  </si>
  <si>
    <t>Gary Ablett, GEE</t>
  </si>
  <si>
    <t>Tom Hickey, WCE</t>
  </si>
  <si>
    <t>Josh Dunkley, WBD (MID)</t>
  </si>
  <si>
    <t>Jarrad McVeigh, SYD</t>
  </si>
  <si>
    <t>Mitch Duncan, GEE</t>
  </si>
  <si>
    <t>Rhys Stanley, GEE</t>
  </si>
  <si>
    <t>Toby McLean, WBD (MID)</t>
  </si>
  <si>
    <t>Jeremy McGovern, WCE</t>
  </si>
  <si>
    <t>Joel Selwood, GEE</t>
  </si>
  <si>
    <t>Jarrod Witts, GCS</t>
  </si>
  <si>
    <t>Tim Kelly, GEE (MID)</t>
  </si>
  <si>
    <t>Shane Savage, STK</t>
  </si>
  <si>
    <t>Callan Ward, GWS</t>
  </si>
  <si>
    <t>Dawson Simpson, GWS</t>
  </si>
  <si>
    <t>Jack Riewoldt, RIC</t>
  </si>
  <si>
    <t>Harris Andrews, BRL</t>
  </si>
  <si>
    <t>Marcus Bontempelli, WBD</t>
  </si>
  <si>
    <t>Sam Jacobs, ADE</t>
  </si>
  <si>
    <t>Mitch Wallis, WBD (MID)</t>
  </si>
  <si>
    <t>Jimmy Webster, STK</t>
  </si>
  <si>
    <t>Dustin Martin, RIC</t>
  </si>
  <si>
    <t>Scott Lycett, PTA (FWD)</t>
  </si>
  <si>
    <t>Jesse Hogan, FRE</t>
  </si>
  <si>
    <t>Tom Jonas, PTA</t>
  </si>
  <si>
    <t>Scott Pendlebury, COL</t>
  </si>
  <si>
    <t>Matthew Kreuzer, CAR</t>
  </si>
  <si>
    <t>Mitch Robinson, BRL (MID)</t>
  </si>
  <si>
    <t>Jason Johannisen, WBD</t>
  </si>
  <si>
    <t>Luke Parker, SYD</t>
  </si>
  <si>
    <t>Jonathon Patton, GWS (FWD)</t>
  </si>
  <si>
    <t>Kane Lambert, RIC</t>
  </si>
  <si>
    <t>Jayden Short, RIC</t>
  </si>
  <si>
    <t>Shaun Higgins, NTH</t>
  </si>
  <si>
    <t>Rory Lobb, FRE (FWD)</t>
  </si>
  <si>
    <t>Chad Wingard, HAW (MID)</t>
  </si>
  <si>
    <t>Tom Stewart, GEE</t>
  </si>
  <si>
    <t>Sebastian Ross, STK</t>
  </si>
  <si>
    <t>Jonathon Ceglar, HAW (FWD)</t>
  </si>
  <si>
    <t>Blake Acres, STK (MID)</t>
  </si>
  <si>
    <t>Dale Thomas, CAR</t>
  </si>
  <si>
    <t>Dayne Beams, COL</t>
  </si>
  <si>
    <t>Jordan Roughead, COL (FWD)</t>
  </si>
  <si>
    <t>Travis Boak, PTA</t>
  </si>
  <si>
    <t>Connor Blakely, FRE</t>
  </si>
  <si>
    <t>Lachie Hunter, WBD</t>
  </si>
  <si>
    <t>Tom Boyd, WBD (FWD)</t>
  </si>
  <si>
    <t>Michael Walters, FRE (MID)</t>
  </si>
  <si>
    <t>Zach Tuohy, GEE</t>
  </si>
  <si>
    <t>Ed Curnow, CAR</t>
  </si>
  <si>
    <t>Matthew Lobbe, CAR</t>
  </si>
  <si>
    <t>Jordan De Goey, COL</t>
  </si>
  <si>
    <t>Alex Witherden, BRL</t>
  </si>
  <si>
    <t>Steele Sidebottom, COL</t>
  </si>
  <si>
    <t>Sean Darcy, FRE</t>
  </si>
  <si>
    <t>Jack Darling, WCE</t>
  </si>
  <si>
    <t>Jordan Lewis, MEL</t>
  </si>
  <si>
    <t>Dyson Heppell, ESS</t>
  </si>
  <si>
    <t>Ryan Abbott, GEE</t>
  </si>
  <si>
    <t>Shane Edwards, RIC (MID)</t>
  </si>
  <si>
    <t>Luke Hodge, BRL</t>
  </si>
  <si>
    <t>Matt Crouch, ADE</t>
  </si>
  <si>
    <t>Zac Smith, GEE</t>
  </si>
  <si>
    <t>Jack Ziebell, NTH</t>
  </si>
  <si>
    <t>Alex Rance, RIC</t>
  </si>
  <si>
    <t>Zach Merrett, ESS</t>
  </si>
  <si>
    <t>Shane Mumford, GWS</t>
  </si>
  <si>
    <t>Josh Caddy, RIC</t>
  </si>
  <si>
    <t>Tom Doedee, ADE</t>
  </si>
  <si>
    <t>Sam Menegola, GEE (FWD)</t>
  </si>
  <si>
    <t>Tim English, WBD</t>
  </si>
  <si>
    <t>Jarryd Roughead, HAW</t>
  </si>
  <si>
    <t>Christian Salem, MEL</t>
  </si>
  <si>
    <t>Devon Smith, ESS (FWD)</t>
  </si>
  <si>
    <t>Nathan Vardy, WCE (FWD)</t>
  </si>
  <si>
    <t>Orazio Fantasia, ESS</t>
  </si>
  <si>
    <t>Jarrod Harbrow, GCS</t>
  </si>
  <si>
    <t>Isaac Heeney, SYD (FWD)</t>
  </si>
  <si>
    <t>Ivan Soldo, RIC</t>
  </si>
  <si>
    <t>Ben Brown, NTH</t>
  </si>
  <si>
    <t>Steven May, MEL</t>
  </si>
  <si>
    <t>Ollie Wines, PTA</t>
  </si>
  <si>
    <t>Scott Jones, FRE (FWD)</t>
  </si>
  <si>
    <t>Matt de Boer, GWS</t>
  </si>
  <si>
    <t>Nick Vlastuin, RIC</t>
  </si>
  <si>
    <t>Angus Brayshaw, MEL</t>
  </si>
  <si>
    <t>Andrew Phillips, CAR</t>
  </si>
  <si>
    <t>Christian Petracca, MEL (MID)</t>
  </si>
  <si>
    <t>Bailey Williams, WBD</t>
  </si>
  <si>
    <t>Josh P. Kennedy, SYD</t>
  </si>
  <si>
    <t>Tom Campbell, NTH</t>
  </si>
  <si>
    <t>Scott Lycett, PTA (RUC)</t>
  </si>
  <si>
    <t>Jamie Macmillan, NTH</t>
  </si>
  <si>
    <t>Robbie Gray, PTA (FWD)</t>
  </si>
  <si>
    <t>Billy Longer, STK</t>
  </si>
  <si>
    <t>Jeremy Cameron, GWS</t>
  </si>
  <si>
    <t>Matthew Scharenberg, COL</t>
  </si>
  <si>
    <t>Rory Sloane, ADE</t>
  </si>
  <si>
    <t>Sam Naismith, SYD</t>
  </si>
  <si>
    <t>Jamie Cripps, WCE</t>
  </si>
  <si>
    <t>Nathan Wilson, FRE</t>
  </si>
  <si>
    <t>Bryce Gibbs, ADE</t>
  </si>
  <si>
    <t>Braydon Preuss, MEL</t>
  </si>
  <si>
    <t>Jack Martin, GCS (MID)</t>
  </si>
  <si>
    <t>Wayne Milera, ADE</t>
  </si>
  <si>
    <t>Taylor Adams, COL</t>
  </si>
  <si>
    <t>Lewis Pierce, STK</t>
  </si>
  <si>
    <t>Josh Jenkins, ADE</t>
  </si>
  <si>
    <t>Zak Jones, SYD</t>
  </si>
  <si>
    <t>Ben Cunnington, NTH</t>
  </si>
  <si>
    <t>Marc Pittonet, HAW</t>
  </si>
  <si>
    <t>Jack Billings, STK</t>
  </si>
  <si>
    <t>Aliir Aliir, SYD</t>
  </si>
  <si>
    <t>David Mundy, FRE (FWD)</t>
  </si>
  <si>
    <t>Fraser McInnes, WCE</t>
  </si>
  <si>
    <t>Tom Lynch, ADE</t>
  </si>
  <si>
    <t>Jarryn Geary, STK</t>
  </si>
  <si>
    <t>Dayne Zorko, BRL</t>
  </si>
  <si>
    <t>Tom Nicholls, GCS</t>
  </si>
  <si>
    <t>Kyle Langford, ESS (MID)</t>
  </si>
  <si>
    <t>Callum Mills, SYD</t>
  </si>
  <si>
    <t>Jack Redden, WCE</t>
  </si>
  <si>
    <t>Keegan Brooksby, WCE</t>
  </si>
  <si>
    <t>Darcy Parish, ESS (MID)</t>
  </si>
  <si>
    <t>Hayden Crozier, WBD</t>
  </si>
  <si>
    <t>Josh Dunkley, WBD (FWD)</t>
  </si>
  <si>
    <t>Billy Frampton, PTA</t>
  </si>
  <si>
    <t>Brandan Parfitt, GEE</t>
  </si>
  <si>
    <t>Adam Kennedy, GWS</t>
  </si>
  <si>
    <t>Toby McLean, WBD (FWD)</t>
  </si>
  <si>
    <t>Archie Smith, BRL</t>
  </si>
  <si>
    <t>Jade Gresham, STK</t>
  </si>
  <si>
    <t>Daniel Rich, BRL</t>
  </si>
  <si>
    <t>Jack Steven, STK</t>
  </si>
  <si>
    <t>Tom De Koning, CAR (FWD)</t>
  </si>
  <si>
    <t>Tom J. Lynch, RIC</t>
  </si>
  <si>
    <t>Majak Daw, NTH</t>
  </si>
  <si>
    <t>Jared Polec, NTH</t>
  </si>
  <si>
    <t>Zac Clarke, ESS</t>
  </si>
  <si>
    <t>Charlie Dixon, PTA</t>
  </si>
  <si>
    <t>Phil Davis, GWS</t>
  </si>
  <si>
    <t>Jack Steele, STK</t>
  </si>
  <si>
    <t>Reilly O'Brien, ADE</t>
  </si>
  <si>
    <t>David Armitage, STK (MID)</t>
  </si>
  <si>
    <t>Dane Rampe, SYD</t>
  </si>
  <si>
    <t>David Zaharakis, ESS</t>
  </si>
  <si>
    <t>Darcy Cameron, SYD</t>
  </si>
  <si>
    <t>Jonathon Patton, GWS (RUC)</t>
  </si>
  <si>
    <t>Jake Carlisle, STK</t>
  </si>
  <si>
    <t>Tim Kelly, GEE (FWD)</t>
  </si>
  <si>
    <t>Callum Coleman-Jones, RIC (FWD)</t>
  </si>
  <si>
    <t>Charlie Curnow, CAR</t>
  </si>
  <si>
    <t>Cale Hooker, ESS</t>
  </si>
  <si>
    <t>Jaeger O'Meara, HAW</t>
  </si>
  <si>
    <t>Tristan Xerri, NTH (FWD)</t>
  </si>
  <si>
    <t>Caleb Daniel, WBD</t>
  </si>
  <si>
    <t>Dan Houston, PTA</t>
  </si>
  <si>
    <t>Jarryd Lyons, BRL</t>
  </si>
  <si>
    <t>Lloyd Meek, FRE</t>
  </si>
  <si>
    <t>Luke Dahlhaus, GEE (MID)</t>
  </si>
  <si>
    <t>Heath Grundy, SYD</t>
  </si>
  <si>
    <t>Marc Murphy, CAR</t>
  </si>
  <si>
    <t>Matthew Flynn, GWS</t>
  </si>
  <si>
    <t>Josh Thomas, COL</t>
  </si>
  <si>
    <t>Scott D. Thompson, NTH</t>
  </si>
  <si>
    <t>Mitch Wallis, WBD (FWD)</t>
  </si>
  <si>
    <t>Max Lynch, COL</t>
  </si>
  <si>
    <t>Rory Lobb, FRE (RUC)</t>
  </si>
  <si>
    <t>Brad Sheppard, WCE</t>
  </si>
  <si>
    <t>Liam Shiels, HAW</t>
  </si>
  <si>
    <t>Peter Ladhams, PTA</t>
  </si>
  <si>
    <t>Mitch Brown, ESS</t>
  </si>
  <si>
    <t>Tom Langdon, COL</t>
  </si>
  <si>
    <t>Mitch Robinson, BRL (FWD)</t>
  </si>
  <si>
    <t>Sam Draper, ESS</t>
  </si>
  <si>
    <t>Alex Neal-Bullen, MEL</t>
  </si>
  <si>
    <t>Logan Austin, STK</t>
  </si>
  <si>
    <t>Luke Shuey, WCE</t>
  </si>
  <si>
    <t>Sam Hayes, PTA</t>
  </si>
  <si>
    <t>Shaun McKernan, ESS</t>
  </si>
  <si>
    <t>Nick Haynes, GWS</t>
  </si>
  <si>
    <t>Tom Phillips, COL</t>
  </si>
  <si>
    <t>Kieran Strachan, ADE (FWD)</t>
  </si>
  <si>
    <t>Jake Melksham, MEL</t>
  </si>
  <si>
    <t>Zac Williams, GWS</t>
  </si>
  <si>
    <t>David Swallow, GCS</t>
  </si>
  <si>
    <t>Caleb Graham, GCS (DEF)</t>
  </si>
  <si>
    <t>Richard Douglas, ADE (MID)</t>
  </si>
  <si>
    <t>Adam Saad, ESS</t>
  </si>
  <si>
    <t>Dylan Shiel, ESS</t>
  </si>
  <si>
    <t>Bailey Williams, WCE (FWD)</t>
  </si>
  <si>
    <t>Josh J. Kennedy, WCE</t>
  </si>
  <si>
    <t>Brayden Maynard, COL</t>
  </si>
  <si>
    <t>Trent Cotchin, RIC</t>
  </si>
  <si>
    <t>Ben Jarvis, GEE (FWD)</t>
  </si>
  <si>
    <t>Jonathon Ceglar, HAW (RUC)</t>
  </si>
  <si>
    <t>Mark Blicavs, GEE</t>
  </si>
  <si>
    <t>Shaun Burgoyne, HAW</t>
  </si>
  <si>
    <t>Darcy Fort, GEE</t>
  </si>
  <si>
    <t>Tim Membrey, STK</t>
  </si>
  <si>
    <t>Andrew McGrath, ESS (MID)</t>
  </si>
  <si>
    <t>Dion Prestia, RIC</t>
  </si>
  <si>
    <t>Kieren Briggs, GWS</t>
  </si>
  <si>
    <t>James Worpel, HAW (MID)</t>
  </si>
  <si>
    <t>Conor McKenna, ESS</t>
  </si>
  <si>
    <t>Touk Miller, GCS</t>
  </si>
  <si>
    <t>Harry Edwards, WCE</t>
  </si>
  <si>
    <t>Sam Reid, SYD</t>
  </si>
  <si>
    <t>Blake Hardwick, HAW</t>
  </si>
  <si>
    <t>Tim Taranto, GWS</t>
  </si>
  <si>
    <t>Blake Schlensog, GEE (FWD)</t>
  </si>
  <si>
    <t>Allen Christensen, BRL</t>
  </si>
  <si>
    <t>Robbie Tarrant, NTH</t>
  </si>
  <si>
    <t>Chad Wingard, HAW (FWD)</t>
  </si>
  <si>
    <t>Patrick Bines, WCE (FWD)</t>
  </si>
  <si>
    <t>Zac Fisher, CAR (MID)</t>
  </si>
  <si>
    <t>Jackson Trengove, WBD</t>
  </si>
  <si>
    <t>Blake Acres, STK (FWD)</t>
  </si>
  <si>
    <t>Austin Bradtke, MEL</t>
  </si>
  <si>
    <t>Jack Higgins, RIC</t>
  </si>
  <si>
    <t>Bachar Houli, RIC</t>
  </si>
  <si>
    <t>Michael Walters, FRE (FWD)</t>
  </si>
  <si>
    <t>Jordon Sweet, WBD</t>
  </si>
  <si>
    <t>Lewis Taylor, BRL</t>
  </si>
  <si>
    <t>Michael Hibberd, MEL</t>
  </si>
  <si>
    <t>Brad Ebert, PTA</t>
  </si>
  <si>
    <t>Paul Hunter, ADE</t>
  </si>
  <si>
    <t>Charlie Cameron, BRL</t>
  </si>
  <si>
    <t>Tom Barrass, WCE</t>
  </si>
  <si>
    <t>Shane Edwards, RIC (FWD)</t>
  </si>
  <si>
    <t>Sam Alabakis, STK</t>
  </si>
  <si>
    <t>Harry Himmelberg, GWS</t>
  </si>
  <si>
    <t>Nic Newman, CAR</t>
  </si>
  <si>
    <t>Hugh Greenwood, ADE</t>
  </si>
  <si>
    <t>Thomas Fullarton, BRL</t>
  </si>
  <si>
    <t>Steven Motlop, PTA (MID)</t>
  </si>
  <si>
    <t>Josh Walker, BRL</t>
  </si>
  <si>
    <t>Brett Deledio, GWS</t>
  </si>
  <si>
    <t>Jake Stringer, ESS</t>
  </si>
  <si>
    <t>Darcy Byrne-Jones, PTA</t>
  </si>
  <si>
    <t>Nathan Jones, MEL</t>
  </si>
  <si>
    <t>Tom Papley, SYD</t>
  </si>
  <si>
    <t>Dougal Howard, PTA</t>
  </si>
  <si>
    <t>James Harmes, MEL</t>
  </si>
  <si>
    <t>Sam Gray, PTA</t>
  </si>
  <si>
    <t>Stephen Hill, FRE</t>
  </si>
  <si>
    <t>Trent Dumont, NTH</t>
  </si>
  <si>
    <t>Will Hoskin-Elliott, COL</t>
  </si>
  <si>
    <t>Joel Hamling, FRE</t>
  </si>
  <si>
    <t>Isaac Smith, HAW</t>
  </si>
  <si>
    <t>Jordan Roughead, COL (RUC)</t>
  </si>
  <si>
    <t>Brandon Ellis, RIC</t>
  </si>
  <si>
    <t>Cameron Ellis-Yolmen, ADE</t>
  </si>
  <si>
    <t>Jeff Garlett, MEL</t>
  </si>
  <si>
    <t>Luke Brown, ADE</t>
  </si>
  <si>
    <t>Jack Viney, MEL</t>
  </si>
  <si>
    <t>Jarman Impey, HAW (DEF)</t>
  </si>
  <si>
    <t>Lachie Henderson, GEE</t>
  </si>
  <si>
    <t>Ed Langdon, FRE</t>
  </si>
  <si>
    <t>Daniel Menzel, SYD</t>
  </si>
  <si>
    <t>Sam Murray, COL</t>
  </si>
  <si>
    <t>Ricky Henderson, HAW</t>
  </si>
  <si>
    <t>Anthony McDonald-Tipungwuti, ESS</t>
  </si>
  <si>
    <t>James Aish, COL (MID)</t>
  </si>
  <si>
    <t>Christian Petracca, MEL (FWD)</t>
  </si>
  <si>
    <t>Mitch McGovern, CAR</t>
  </si>
  <si>
    <t>Liam Jones, CAR</t>
  </si>
  <si>
    <t>Brayden Fiorini, GCS</t>
  </si>
  <si>
    <t>James Stewart, ESS</t>
  </si>
  <si>
    <t>Darcy Gardiner, BRL</t>
  </si>
  <si>
    <t>Paul Seedsman, ADE</t>
  </si>
  <si>
    <t>Rhys Mathieson, BRL (MID)</t>
  </si>
  <si>
    <t>Taylin Duman, FRE</t>
  </si>
  <si>
    <t>Tom Cutler, BRL</t>
  </si>
  <si>
    <t>Sam Petrevski-Seton, CAR</t>
  </si>
  <si>
    <t>Jeremy Finlayson, GWS</t>
  </si>
  <si>
    <t>Jack Martin, GCS (FWD)</t>
  </si>
  <si>
    <t>Nick Holman, GCS</t>
  </si>
  <si>
    <t>Daniel Talia, ADE</t>
  </si>
  <si>
    <t>Luke Dunstan, STK</t>
  </si>
  <si>
    <t>Shaun Atley, NTH</t>
  </si>
  <si>
    <t>David Astbury, RIC</t>
  </si>
  <si>
    <t>Kyle Langford, ESS (FWD)</t>
  </si>
  <si>
    <t>Tom Boyd, WBD (RUC)</t>
  </si>
  <si>
    <t>Andy Otten, ADE</t>
  </si>
  <si>
    <t>Darcy Parish, ESS (FWD)</t>
  </si>
  <si>
    <t>Eddie Betts, ADE</t>
  </si>
  <si>
    <t>Liam Duggan, WCE</t>
  </si>
  <si>
    <t>Ben Jacobs, NTH</t>
  </si>
  <si>
    <t>Mason Wood, NTH</t>
  </si>
  <si>
    <t>Jake Lever, MEL</t>
  </si>
  <si>
    <t>Brayden Sier, COL</t>
  </si>
  <si>
    <t>Jack Watts, PTA</t>
  </si>
  <si>
    <t>Ryan Lester, BRL</t>
  </si>
  <si>
    <t>Jarrod Berry, BRL</t>
  </si>
  <si>
    <t>Brody Mihocek, COL</t>
  </si>
  <si>
    <t>Corey Ellis, GCS (MID)</t>
  </si>
  <si>
    <t>Shaun Grigg, RIC</t>
  </si>
  <si>
    <t>Harry McKay, CAR</t>
  </si>
  <si>
    <t>Callum Ah Chee, GCS (FWD)</t>
  </si>
  <si>
    <t>Jed Anderson, NTH</t>
  </si>
  <si>
    <t>Paul Puopolo, HAW</t>
  </si>
  <si>
    <t>Jarrod Lienert, PTA</t>
  </si>
  <si>
    <t>Jacob Hopper, GWS</t>
  </si>
  <si>
    <t>Jy Simpkin, NTH</t>
  </si>
  <si>
    <t>Jasper Pittard, NTH</t>
  </si>
  <si>
    <t>Bradley Hill, FRE</t>
  </si>
  <si>
    <t>Jack Newnes, STK (MID)</t>
  </si>
  <si>
    <t>Jake Kelly, ADE</t>
  </si>
  <si>
    <t>Sam Powell-Pepper, PTA</t>
  </si>
  <si>
    <t>Toby Greene, GWS</t>
  </si>
  <si>
    <t>James Frawley, HAW</t>
  </si>
  <si>
    <t>George Hewett, SYD</t>
  </si>
  <si>
    <t>Matt Taberner, FRE</t>
  </si>
  <si>
    <t>Kade Kolodjashnij, MEL</t>
  </si>
  <si>
    <t>David Armitage, STK (FWD)</t>
  </si>
  <si>
    <t>Ben Ronke, SYD</t>
  </si>
  <si>
    <t>Luke McDonald, NTH</t>
  </si>
  <si>
    <t>Jack Sinclair, STK</t>
  </si>
  <si>
    <t>Harry Morrison, HAW (MID)</t>
  </si>
  <si>
    <t>David Mackay, ADE</t>
  </si>
  <si>
    <t>Chris Masten, WCE</t>
  </si>
  <si>
    <t>Brennan Cox, FRE</t>
  </si>
  <si>
    <t>Alex Keath, ADE</t>
  </si>
  <si>
    <t>Luke Dahlhaus, GEE (FWD)</t>
  </si>
  <si>
    <t>Riley Knight, ADE (MID)</t>
  </si>
  <si>
    <t>Daniel McKenzie, STK</t>
  </si>
  <si>
    <t>David Myers, ESS</t>
  </si>
  <si>
    <t>Brendon Ah Chee, WCE</t>
  </si>
  <si>
    <t>Ryan Burton, PTA</t>
  </si>
  <si>
    <t>Brad Crouch, ADE</t>
  </si>
  <si>
    <t>Jaidyn Stephenson, COL</t>
  </si>
  <si>
    <t>Sam Wright, NTH</t>
  </si>
  <si>
    <t>Hugh McCluggage, BRL</t>
  </si>
  <si>
    <t>Daniel Lloyd, GWS</t>
  </si>
  <si>
    <t>Caleb Marchbank, CAR</t>
  </si>
  <si>
    <t>Rory Atkins, ADE</t>
  </si>
  <si>
    <t>Bailey Banfield, FRE (MID)</t>
  </si>
  <si>
    <t>Ryan Clarke, SYD</t>
  </si>
  <si>
    <t>Dom Tyson, NTH</t>
  </si>
  <si>
    <t>Jack Lonie, STK</t>
  </si>
  <si>
    <t>Jacob Weitering, CAR</t>
  </si>
  <si>
    <t>Harry Cunningham, SYD</t>
  </si>
  <si>
    <t>Taylor Walker, ADE</t>
  </si>
  <si>
    <t>Aaron Francis, ESS</t>
  </si>
  <si>
    <t>Daniel Howe, HAW</t>
  </si>
  <si>
    <t>Rowan Marshall, STK</t>
  </si>
  <si>
    <t>Tom Clurey, PTA</t>
  </si>
  <si>
    <t>Bayley Fritsch, MEL</t>
  </si>
  <si>
    <t>Liam Ryan, WCE</t>
  </si>
  <si>
    <t>Hamish Hartlett, PTA</t>
  </si>
  <si>
    <t>Tom Rockliff, PTA</t>
  </si>
  <si>
    <t>Mason Cox, COL</t>
  </si>
  <si>
    <t>Nick Robertson, BRL</t>
  </si>
  <si>
    <t>Lachie Weller, GCS (DEF)</t>
  </si>
  <si>
    <t>Maverick Weller, RIC</t>
  </si>
  <si>
    <t>Cameron Guthrie, GEE</t>
  </si>
  <si>
    <t>Richard Douglas, ADE (FWD)</t>
  </si>
  <si>
    <t>Brandon Matera, FRE</t>
  </si>
  <si>
    <t>Riley Bonner, PTA</t>
  </si>
  <si>
    <t>Jordan Murdoch, GCS</t>
  </si>
  <si>
    <t>Ben Ainsworth, GCS</t>
  </si>
  <si>
    <t>Lachie Plowman, CAR</t>
  </si>
  <si>
    <t>James Worpel, HAW (FWD)</t>
  </si>
  <si>
    <t>Travis Varcoe, COL</t>
  </si>
  <si>
    <t>Teia Miles, HAW</t>
  </si>
  <si>
    <t>Dom Sheed, WCE</t>
  </si>
  <si>
    <t>Billy Gowers, WBD</t>
  </si>
  <si>
    <t>Marley Williams, NTH</t>
  </si>
  <si>
    <t>Reece Conca, FRE</t>
  </si>
  <si>
    <t>Alex Sexton, GCS</t>
  </si>
  <si>
    <t>Taylor Duryea, WBD</t>
  </si>
  <si>
    <t>Zac Fisher, CAR (FWD)</t>
  </si>
  <si>
    <t>Adam Cerra, FRE</t>
  </si>
  <si>
    <t>Thomas Cole, WCE</t>
  </si>
  <si>
    <t>Aaron Hall, NTH</t>
  </si>
  <si>
    <t>Mark Baguley, ESS</t>
  </si>
  <si>
    <t>Easton Wood, WBD</t>
  </si>
  <si>
    <t>Sam Lloyd, WBD</t>
  </si>
  <si>
    <t>Darcy Lang, CAR (MID)</t>
  </si>
  <si>
    <t>David Mirra, HAW</t>
  </si>
  <si>
    <t>Adam Tomlinson, GWS</t>
  </si>
  <si>
    <t>Cameron Rayner, BRL</t>
  </si>
  <si>
    <t>Marcus Adams, BRL</t>
  </si>
  <si>
    <t>Andrew McGrath, ESS (DEF)</t>
  </si>
  <si>
    <t>Lin Jong, WBD (MID)</t>
  </si>
  <si>
    <t>Nick Smith, SYD</t>
  </si>
  <si>
    <t>Steven Motlop, PTA (FWD)</t>
  </si>
  <si>
    <t>Aaron Young, GCS</t>
  </si>
  <si>
    <t>Jack Henry, GEE</t>
  </si>
  <si>
    <t>Scott Selwood, GEE</t>
  </si>
  <si>
    <t>Mitch Hannan, MEL</t>
  </si>
  <si>
    <t>Lewis Jetta, WCE</t>
  </si>
  <si>
    <t>Tommy Sheridan, GWS</t>
  </si>
  <si>
    <t>Will Hayward, SYD</t>
  </si>
  <si>
    <t>Dylan Grimes, RIC</t>
  </si>
  <si>
    <t>Jordan Cunico, GEE</t>
  </si>
  <si>
    <t>Daniel Rioli, RIC</t>
  </si>
  <si>
    <t>Matt Dea, ESS</t>
  </si>
  <si>
    <t>Paul Ahern, NTH</t>
  </si>
  <si>
    <t>Lachie Fogarty, GEE</t>
  </si>
  <si>
    <t>Brodie Smith, ADE</t>
  </si>
  <si>
    <t>James Aish, COL (DEF)</t>
  </si>
  <si>
    <t>Paddy Dow, CAR (MID)</t>
  </si>
  <si>
    <t>Sam Frost, MEL</t>
  </si>
  <si>
    <t>Chris Mayne, COL</t>
  </si>
  <si>
    <t>Callum L. Brown, COL</t>
  </si>
  <si>
    <t>Shane Kersten, FRE</t>
  </si>
  <si>
    <t>Will Brodie, GCS</t>
  </si>
  <si>
    <t>Patrick Lipinski, WBD (MID)</t>
  </si>
  <si>
    <t>Lynden Dunn, COL</t>
  </si>
  <si>
    <t>Rhys Mathieson, BRL (FWD)</t>
  </si>
  <si>
    <t>Josh Daicos, COL</t>
  </si>
  <si>
    <t>Zaine Cordy, WBD</t>
  </si>
  <si>
    <t>Jack Graham, RIC</t>
  </si>
  <si>
    <t>Willie Rioli, WCE</t>
  </si>
  <si>
    <t>Jesse Joyce, GCS</t>
  </si>
  <si>
    <t>Mark Hutchings, WCE</t>
  </si>
  <si>
    <t>Oscar McInerney, BRL</t>
  </si>
  <si>
    <t>Ben Stratton, HAW</t>
  </si>
  <si>
    <t>Oliver Florent, SYD</t>
  </si>
  <si>
    <t>Dan Butler, RIC</t>
  </si>
  <si>
    <t>Jake Kolodjashnij, GEE</t>
  </si>
  <si>
    <t>Jack Newnes, STK (FWD)</t>
  </si>
  <si>
    <t>Jason Castagna, RIC</t>
  </si>
  <si>
    <t>Neville Jetta, MEL</t>
  </si>
  <si>
    <t>Matthew Kennedy, CAR</t>
  </si>
  <si>
    <t>Levi Casboult, CAR</t>
  </si>
  <si>
    <t>Ed Richards, WBD</t>
  </si>
  <si>
    <t>Harry Morrison, HAW (FWD)</t>
  </si>
  <si>
    <t>Bailey Dale, WBD (MID)</t>
  </si>
  <si>
    <t>Ed Vickers-Willis, NTH</t>
  </si>
  <si>
    <t>Riley Knight, ADE (FWD)</t>
  </si>
  <si>
    <t>Charlie Spargo, MEL</t>
  </si>
  <si>
    <t>Harry Perryman, GWS</t>
  </si>
  <si>
    <t>Jack Bowes, GCS</t>
  </si>
  <si>
    <t>Kieren Jack, SYD (MID)</t>
  </si>
  <si>
    <t>Aaron Naughton, WBD</t>
  </si>
  <si>
    <t>Bailey Banfield, FRE (FWD)</t>
  </si>
  <si>
    <t>Timothy Smith, MEL</t>
  </si>
  <si>
    <t>Mason Redman, ESS</t>
  </si>
  <si>
    <t>Anthony Miles, GCS</t>
  </si>
  <si>
    <t>Nathan Vardy, WCE (RUC)</t>
  </si>
  <si>
    <t>Levi Greenwood, COL</t>
  </si>
  <si>
    <t>Tom Scully, HAW</t>
  </si>
  <si>
    <t>Peter Wright, GCS</t>
  </si>
  <si>
    <t>Robbie Fox, SYD (FWD)</t>
  </si>
  <si>
    <t>Matt Guelfi, ESS</t>
  </si>
  <si>
    <t>Jake Waterman, WCE</t>
  </si>
  <si>
    <t>Aidan Corr, GWS</t>
  </si>
  <si>
    <t>Andrew Brayshaw, FRE</t>
  </si>
  <si>
    <t>Zac Langdon, GWS</t>
  </si>
  <si>
    <t>Ben McNiece, ESS</t>
  </si>
  <si>
    <t>Darcy Tucker, FRE</t>
  </si>
  <si>
    <t>Daniel Wells, COL</t>
  </si>
  <si>
    <t>Bailey Rice, STK</t>
  </si>
  <si>
    <t>Darcy Lang, CAR (FWD)</t>
  </si>
  <si>
    <t>Jayden Laverde, ESS</t>
  </si>
  <si>
    <t>Dylan Roberton, STK</t>
  </si>
  <si>
    <t>Dan Hannebery, STK</t>
  </si>
  <si>
    <t>Sam Day, GCS</t>
  </si>
  <si>
    <t>Pearce Hanley, GCS</t>
  </si>
  <si>
    <t>Lin Jong, WBD (FWD)</t>
  </si>
  <si>
    <t>Daniel McStay, BRL</t>
  </si>
  <si>
    <t>Oscar McDonald, MEL</t>
  </si>
  <si>
    <t>Paddy Dow, CAR (FWD)</t>
  </si>
  <si>
    <t>Callum Ah Chee, GCS (DEF)</t>
  </si>
  <si>
    <t>Kaiden Brand, HAW</t>
  </si>
  <si>
    <t>Patrick Lipinski, WBD (FWD)</t>
  </si>
  <si>
    <t>Ben Reid, COL</t>
  </si>
  <si>
    <t>Hunter Clark, STK</t>
  </si>
  <si>
    <t>Kamdyn McIntosh, RIC</t>
  </si>
  <si>
    <t>Jordan Gallucci, ADE</t>
  </si>
  <si>
    <t>Nathan Broad, RIC</t>
  </si>
  <si>
    <t>Bailey Dale, WBD (FWD)</t>
  </si>
  <si>
    <t>Esava Ratugolea, GEE</t>
  </si>
  <si>
    <t>Dale Morris, WBD</t>
  </si>
  <si>
    <t>Kieren Jack, SYD (FWD)</t>
  </si>
  <si>
    <t>Brad Scheer, GCS (MID)</t>
  </si>
  <si>
    <t>Nick Coffield, STK</t>
  </si>
  <si>
    <t>Jay Kennedy Harris, MEL</t>
  </si>
  <si>
    <t>Darcy MacPherson, GCS</t>
  </si>
  <si>
    <t>Ryan Nyhuis, FRE</t>
  </si>
  <si>
    <t>Tom Liberatore, WBD</t>
  </si>
  <si>
    <t>Ben Long, STK</t>
  </si>
  <si>
    <t>Brad Lynch, WBD (FWD)</t>
  </si>
  <si>
    <t>Brad Scheer, GCS (FWD)</t>
  </si>
  <si>
    <t>James Parsons, GEE</t>
  </si>
  <si>
    <t>Josh Wagner, MEL</t>
  </si>
  <si>
    <t>Ed Phillips, STK</t>
  </si>
  <si>
    <t>Liam Picken, WBD</t>
  </si>
  <si>
    <t>Flynn Appleby, COL</t>
  </si>
  <si>
    <t>Jackson Thurlow, SYD</t>
  </si>
  <si>
    <t>Josh Schache, WBD</t>
  </si>
  <si>
    <t>Michael Hartley, ESS</t>
  </si>
  <si>
    <t>Billy Stretch, MEL</t>
  </si>
  <si>
    <t>Robbie Fox, SYD (DEF)</t>
  </si>
  <si>
    <t>Lewis Melican, SYD</t>
  </si>
  <si>
    <t>Aaron vandenBerg, MEL (FWD)</t>
  </si>
  <si>
    <t>Aaron vandenBerg, MEL (MID)</t>
  </si>
  <si>
    <t>Sam J. Reid, GWS (FWD)</t>
  </si>
  <si>
    <t>Travis Colyer, FRE (FWD)</t>
  </si>
  <si>
    <t>Sam Switkowski, FRE</t>
  </si>
  <si>
    <t>Jack Hombsch, GCS</t>
  </si>
  <si>
    <t>Zac Bailey, BRL (FWD)</t>
  </si>
  <si>
    <t>Travis Colyer, FRE (MID)</t>
  </si>
  <si>
    <t>Sam Mayes, PTA</t>
  </si>
  <si>
    <t>Tomas Bugg, CAR</t>
  </si>
  <si>
    <t>Eric Hipwood, BRL</t>
  </si>
  <si>
    <t>Alex Pearce, FRE</t>
  </si>
  <si>
    <t>George Horlin-Smith, GCS</t>
  </si>
  <si>
    <t>Todd Marshall, PTA</t>
  </si>
  <si>
    <t>Jack Silvagni, CAR (FWD)</t>
  </si>
  <si>
    <t>Karl Amon, PTA</t>
  </si>
  <si>
    <t>Jamie Elliott, COL</t>
  </si>
  <si>
    <t>Sam Taylor, GWS</t>
  </si>
  <si>
    <t>Ben Keays, BRL</t>
  </si>
  <si>
    <t>Callum Moore, RIC</t>
  </si>
  <si>
    <t>Joel Smith, MEL</t>
  </si>
  <si>
    <t>Jordan Dawson, SYD</t>
  </si>
  <si>
    <t>Scott Jones, FRE (RUC)</t>
  </si>
  <si>
    <t>Rory Thompson, GCS</t>
  </si>
  <si>
    <t>Josh Schoenfeld, GCS</t>
  </si>
  <si>
    <t>Dean Kent, STK</t>
  </si>
  <si>
    <t>Martin Gleeson, ESS</t>
  </si>
  <si>
    <t>Lochie O'Brien, CAR</t>
  </si>
  <si>
    <t>Jacob Townsend, RIC</t>
  </si>
  <si>
    <t>Harry Taylor, GEE</t>
  </si>
  <si>
    <t>Aiden Bonar, GWS (FWD)</t>
  </si>
  <si>
    <t>Joe Daniher, ESS</t>
  </si>
  <si>
    <t>Matthew Broadbent, PTA</t>
  </si>
  <si>
    <t>Ryan Bastinac, BRL</t>
  </si>
  <si>
    <t>Brad Lynch, WBD (DEF)</t>
  </si>
  <si>
    <t>Brandon White, STK</t>
  </si>
  <si>
    <t>Tim Broomhead, COL (FWD)</t>
  </si>
  <si>
    <t>Zac Bailey, BRL (MID)</t>
  </si>
  <si>
    <t>Kyle Hartigan, ADE</t>
  </si>
  <si>
    <t>Corey Maynard, MEL</t>
  </si>
  <si>
    <t>Tim O'Brien, HAW</t>
  </si>
  <si>
    <t>Trent McKenzie, PTA</t>
  </si>
  <si>
    <t>Jacob Dawson, GCS</t>
  </si>
  <si>
    <t>Kayne Turner, NTH</t>
  </si>
  <si>
    <t>Michael Rischitelli, GCS</t>
  </si>
  <si>
    <t>Kobe Mutch, ESS</t>
  </si>
  <si>
    <t>Tom McCartin, SYD</t>
  </si>
  <si>
    <t>Patrick Ambrose, ESS</t>
  </si>
  <si>
    <t>Brandon Starcevich, BRL (FWD)</t>
  </si>
  <si>
    <t>Cam McCarthy, FRE</t>
  </si>
  <si>
    <t>Tyson Goldsack, COL</t>
  </si>
  <si>
    <t>Brayden Ainsworth, WCE</t>
  </si>
  <si>
    <t>Sam J. Reid, GWS (DEF)</t>
  </si>
  <si>
    <t>Jack Madgen, COL</t>
  </si>
  <si>
    <t>Corey Ellis, GCS (DEF)</t>
  </si>
  <si>
    <t>Brayden Crossley, GCS</t>
  </si>
  <si>
    <t>Darcy Moore, COL (FWD)</t>
  </si>
  <si>
    <t>James Cousins, HAW</t>
  </si>
  <si>
    <t>Elliott Himmelberg, ADE</t>
  </si>
  <si>
    <t>Will Schofield, WCE</t>
  </si>
  <si>
    <t>Jake Long, ESS</t>
  </si>
  <si>
    <t>Stefan Giro, FRE</t>
  </si>
  <si>
    <t>Matt Buntine, GWS</t>
  </si>
  <si>
    <t>Sam Walsh, CAR</t>
  </si>
  <si>
    <t>Josh Bruce, STK</t>
  </si>
  <si>
    <t>Colin O'Riordan, SYD</t>
  </si>
  <si>
    <t>Luke Davies-Uniacke, NTH</t>
  </si>
  <si>
    <t>Lachlan Murphy, ADE</t>
  </si>
  <si>
    <t>Jack Leslie, GCS</t>
  </si>
  <si>
    <t>Darren Minchington, HAW</t>
  </si>
  <si>
    <t>Hayden Ballantyne, FRE</t>
  </si>
  <si>
    <t>David Cuningham, CAR</t>
  </si>
  <si>
    <t>Bailey Smith, WBD</t>
  </si>
  <si>
    <t>Nathan Hrovat, NTH</t>
  </si>
  <si>
    <t>Lewis Young, WBD</t>
  </si>
  <si>
    <t>Tarryn Thomas, NTH</t>
  </si>
  <si>
    <t>Tory Dickson, WBD</t>
  </si>
  <si>
    <t>Roarke Smith, WBD</t>
  </si>
  <si>
    <t>Chayce Jones, ADE</t>
  </si>
  <si>
    <t>Conor Nash, HAW</t>
  </si>
  <si>
    <t>Mark O'Connor, GEE</t>
  </si>
  <si>
    <t>Harley Bennell, FRE</t>
  </si>
  <si>
    <t>Paddy McCartin, STK</t>
  </si>
  <si>
    <t>Tim Mohr, HAW</t>
  </si>
  <si>
    <t>Rupert Wills, COL</t>
  </si>
  <si>
    <t>Gary Rohan, GEE</t>
  </si>
  <si>
    <t>Jayden Hunt, MEL</t>
  </si>
  <si>
    <t>Jye Caldwell, GWS</t>
  </si>
  <si>
    <t>Ryan Schoenmakers, HAW</t>
  </si>
  <si>
    <t>Charlie Ballard, GCS</t>
  </si>
  <si>
    <t>Zak Butters, PTA</t>
  </si>
  <si>
    <t>Daniel Venables, WCE</t>
  </si>
  <si>
    <t>Jackson Nelson, WCE</t>
  </si>
  <si>
    <t>Sam Simpson, GEE</t>
  </si>
  <si>
    <t>Taylor Garner, NTH</t>
  </si>
  <si>
    <t>Jacob Heron, GCS (FWD)</t>
  </si>
  <si>
    <t>Jackson Hately, GWS</t>
  </si>
  <si>
    <t>Jack Silvagni, CAR (DEF)</t>
  </si>
  <si>
    <t>Connor Rozee, PTA (FWD)</t>
  </si>
  <si>
    <t>Dylan Clarke, ESS</t>
  </si>
  <si>
    <t>Cameron Zurhaar, NTH</t>
  </si>
  <si>
    <t>Ben Paton, STK</t>
  </si>
  <si>
    <t>Patrick Wilson, ADE</t>
  </si>
  <si>
    <t>Alex Fasolo, CAR</t>
  </si>
  <si>
    <t>Oscar Allen, WCE</t>
  </si>
  <si>
    <t>Will Setterfield, CAR (FWD)</t>
  </si>
  <si>
    <t>Aiden Bonar, GWS (MID)</t>
  </si>
  <si>
    <t>Jack Trengove, PTA</t>
  </si>
  <si>
    <t>Ned McHenry, ADE (FWD)</t>
  </si>
  <si>
    <t>Jarrod Garlett, CAR</t>
  </si>
  <si>
    <t>Ethan Hughes, FRE</t>
  </si>
  <si>
    <t>Xavier Duursma, PTA (DEF)</t>
  </si>
  <si>
    <t>Lukas Webb, WBD</t>
  </si>
  <si>
    <t>Xavier Duursma, PTA (MID)</t>
  </si>
  <si>
    <t>Nick Shipley, GWS</t>
  </si>
  <si>
    <t>Ben Crocker, COL</t>
  </si>
  <si>
    <t>Jordan Ridley, ESS</t>
  </si>
  <si>
    <t>Liam Stocker, CAR</t>
  </si>
  <si>
    <t>Lincoln McCarthy, BRL</t>
  </si>
  <si>
    <t>Ryan Garthwaite, RIC</t>
  </si>
  <si>
    <t>Doulton Langlands, STK (FWD)</t>
  </si>
  <si>
    <t>Brent Daniels, GWS</t>
  </si>
  <si>
    <t>Jed Bews, GEE</t>
  </si>
  <si>
    <t>Jack Buckley, GWS (FWD)</t>
  </si>
  <si>
    <t>Josh Smith, WCE</t>
  </si>
  <si>
    <t>Connor Menadue, RIC</t>
  </si>
  <si>
    <t>Jake Patmore, PTA (FWD)</t>
  </si>
  <si>
    <t>Sam Weideman, MEL</t>
  </si>
  <si>
    <t>Nathan Brown, STK</t>
  </si>
  <si>
    <t>James Bell, SYD (FWD)</t>
  </si>
  <si>
    <t>Darcy Fogarty, ADE</t>
  </si>
  <si>
    <t>Conor Glass, HAW</t>
  </si>
  <si>
    <t>Matthew Allen, WCE (FWD)</t>
  </si>
  <si>
    <t>Tim Broomhead, COL (MID)</t>
  </si>
  <si>
    <t>Grant Birchall, HAW</t>
  </si>
  <si>
    <t>Matthew Ling, SYD (FWD)</t>
  </si>
  <si>
    <t>Quinton Narkle, GEE</t>
  </si>
  <si>
    <t>Zach Guthrie, GEE</t>
  </si>
  <si>
    <t>Willem Drew, PTA (FWD)</t>
  </si>
  <si>
    <t>Darcy Moore, COL (DEF)</t>
  </si>
  <si>
    <t>Sam Durdin, NTH</t>
  </si>
  <si>
    <t>Zachary Sproule, GWS (FWD)</t>
  </si>
  <si>
    <t>Jacob Heron, GCS (DEF)</t>
  </si>
  <si>
    <t>Matt Eagles, BRL</t>
  </si>
  <si>
    <t>Callum Porter, WBD</t>
  </si>
  <si>
    <t>Brandon Starcevich, BRL (MID)</t>
  </si>
  <si>
    <t>Jacob Allison, BRL</t>
  </si>
  <si>
    <t>Charlie Constable, GEE</t>
  </si>
  <si>
    <t>Myles Poholke, ADE</t>
  </si>
  <si>
    <t>Fletcher Roberts, WBD</t>
  </si>
  <si>
    <t>Corey Lyons, BRL</t>
  </si>
  <si>
    <t>Mitchell Crowden, FRE</t>
  </si>
  <si>
    <t>Tom Murphy, NTH</t>
  </si>
  <si>
    <t>Corey Wagner, MEL</t>
  </si>
  <si>
    <t>Josh Battle, STK</t>
  </si>
  <si>
    <t>Lachlan Keeffe, GWS</t>
  </si>
  <si>
    <t>Hamish Brayshaw, WCE</t>
  </si>
  <si>
    <t>Pat Kerr, CAR</t>
  </si>
  <si>
    <t>Tom Williamson, CAR</t>
  </si>
  <si>
    <t>Joe Atley, PTA</t>
  </si>
  <si>
    <t>Sean Lemmens, GCS</t>
  </si>
  <si>
    <t>Christopher Burgess, GCS (FWD)</t>
  </si>
  <si>
    <t>Oskar Baker, MEL</t>
  </si>
  <si>
    <t>Kane Farrell, PTA</t>
  </si>
  <si>
    <t>Sam Collins, GCS</t>
  </si>
  <si>
    <t>Tom North, FRE</t>
  </si>
  <si>
    <t>Jamaine Jones, GEE</t>
  </si>
  <si>
    <t>Isaac Cumming, GWS</t>
  </si>
  <si>
    <t>Trent Mynott, ESS</t>
  </si>
  <si>
    <t>Wylie Buzza, GEE</t>
  </si>
  <si>
    <t>Sam Skinner, BRL</t>
  </si>
  <si>
    <t>Riley Collier-Dawkins, RIC</t>
  </si>
  <si>
    <t>Wil Powell, GCS</t>
  </si>
  <si>
    <t>Nathan Murphy, COL</t>
  </si>
  <si>
    <t>Thomas Jok, ESS</t>
  </si>
  <si>
    <t>Aidyn Johnson, PTA</t>
  </si>
  <si>
    <t>Cedric Cox, BRL</t>
  </si>
  <si>
    <t>James Jordon, MEL (DEF)</t>
  </si>
  <si>
    <t>Jack Lukosius, GCS</t>
  </si>
  <si>
    <t>Griffin Logue, FRE</t>
  </si>
  <si>
    <t>Laitham Vandermeer, WBD (DEF)</t>
  </si>
  <si>
    <t>Fergus Greene, WBD</t>
  </si>
  <si>
    <t>Harrison Petty, MEL</t>
  </si>
  <si>
    <t>Noah Answerth, BRL (DEF)</t>
  </si>
  <si>
    <t>Will Walker, NTH</t>
  </si>
  <si>
    <t>Hugh Goddard, CAR</t>
  </si>
  <si>
    <t>Atu Bosenavulagi, COL (FWD)</t>
  </si>
  <si>
    <t>Izak Rankine, GCS</t>
  </si>
  <si>
    <t>Oleg Markov, RIC</t>
  </si>
  <si>
    <t>Boyd Woodcock, PTA (FWD)</t>
  </si>
  <si>
    <t>Max King, STK</t>
  </si>
  <si>
    <t>Isaac Quaynor, COL</t>
  </si>
  <si>
    <t>Connor McFadyen, BRL (FWD)</t>
  </si>
  <si>
    <t>Cameron Polson, CAR</t>
  </si>
  <si>
    <t>Jack Scrimshaw, HAW</t>
  </si>
  <si>
    <t>Curtis Taylor, NTH (FWD)</t>
  </si>
  <si>
    <t>Jarrod Pickett, CAR</t>
  </si>
  <si>
    <t>Harrison Macreadie, CAR</t>
  </si>
  <si>
    <t>Ian Hill, GWS (FWD)</t>
  </si>
  <si>
    <t>Nakia Cockatoo, GEE</t>
  </si>
  <si>
    <t>Jordan Clark, GEE</t>
  </si>
  <si>
    <t>Irving Mosquito, ESS (FWD)</t>
  </si>
  <si>
    <t>Connor Rozee, PTA (DEF)</t>
  </si>
  <si>
    <t>Kurt Mutimer, WCE</t>
  </si>
  <si>
    <t>Jarrod Cameron, WCE (FWD)</t>
  </si>
  <si>
    <t>Ben King, GCS</t>
  </si>
  <si>
    <t>James Jordon, MEL (MID)</t>
  </si>
  <si>
    <t>Mathew Walker, HAW (FWD)</t>
  </si>
  <si>
    <t>Tom De Koning, CAR (RUC)</t>
  </si>
  <si>
    <t>Callum Wilkie, STK</t>
  </si>
  <si>
    <t>Toby Bedford, MEL (FWD)</t>
  </si>
  <si>
    <t>Josh Begley, ESS</t>
  </si>
  <si>
    <t>Connor Nutting, GCS (FWD)</t>
  </si>
  <si>
    <t>Aaron Nietschke, MEL</t>
  </si>
  <si>
    <t>Nick Blakey, SYD</t>
  </si>
  <si>
    <t>Ben Silvagni, CAR (FWD)</t>
  </si>
  <si>
    <t>Bailey Scott, NTH</t>
  </si>
  <si>
    <t>Dylan Buckley, GWS</t>
  </si>
  <si>
    <t>Andrew McPherson, ADE</t>
  </si>
  <si>
    <t>Brett Bewley, FRE</t>
  </si>
  <si>
    <t>James Rose, SYD</t>
  </si>
  <si>
    <t>Angus Schumacher, CAR</t>
  </si>
  <si>
    <t>Ely Smith, BRL</t>
  </si>
  <si>
    <t>Liam Baker, RIC</t>
  </si>
  <si>
    <t>Ben McKay, NTH</t>
  </si>
  <si>
    <t>Fraser Turner, RIC</t>
  </si>
  <si>
    <t>Mitch Lewis, HAW</t>
  </si>
  <si>
    <t>Ben Miller, RIC</t>
  </si>
  <si>
    <t>Jack Bytel, STK</t>
  </si>
  <si>
    <t>Shai Bolton, RIC</t>
  </si>
  <si>
    <t>Brandon Zerk-Thatcher, ESS</t>
  </si>
  <si>
    <t>Jack Ross, RIC</t>
  </si>
  <si>
    <t>Will Setterfield, CAR (MID)</t>
  </si>
  <si>
    <t>Changkuoth Jiath, HAW</t>
  </si>
  <si>
    <t>Jacob Kennerley, GEE</t>
  </si>
  <si>
    <t>Ned McHenry, ADE (MID)</t>
  </si>
  <si>
    <t>Darragh Joyce, STK</t>
  </si>
  <si>
    <t>James Rowbottom, SYD</t>
  </si>
  <si>
    <t>Ryley Stoddart, SYD</t>
  </si>
  <si>
    <t>Declan Keilty, MEL</t>
  </si>
  <si>
    <t>Luke English, RIC</t>
  </si>
  <si>
    <t>Jarrod Brander, WCE</t>
  </si>
  <si>
    <t>Declan Watson, NTH</t>
  </si>
  <si>
    <t>Luke Foley, WCE</t>
  </si>
  <si>
    <t>Sam Sturt, FRE</t>
  </si>
  <si>
    <t>Francis Watson, WCE</t>
  </si>
  <si>
    <t>Luke Valente, FRE</t>
  </si>
  <si>
    <t>Christopher Burgess, GCS (DEF)</t>
  </si>
  <si>
    <t>Harrison Jones, HAW</t>
  </si>
  <si>
    <t>Nick Hind, STK</t>
  </si>
  <si>
    <t>Connor Nutting, GCS (DEF)</t>
  </si>
  <si>
    <t>Jack Maibaum, SYD</t>
  </si>
  <si>
    <t>Oscar Brownless, GEE</t>
  </si>
  <si>
    <t>Doulton Langlands, STK (MID)</t>
  </si>
  <si>
    <t>Jack Payne, BRL</t>
  </si>
  <si>
    <t>Rhylee West, WBD</t>
  </si>
  <si>
    <t>Jack Buckley, GWS (MID)</t>
  </si>
  <si>
    <t>Jake Stein, GWS</t>
  </si>
  <si>
    <t>Thomas Berry, BRL</t>
  </si>
  <si>
    <t>Jake Patmore, PTA (MID)</t>
  </si>
  <si>
    <t>Joel Garner, PTA</t>
  </si>
  <si>
    <t>Tom Joyce, BRL</t>
  </si>
  <si>
    <t>James Bell, SYD (MID)</t>
  </si>
  <si>
    <t>Josh Rotham, WCE</t>
  </si>
  <si>
    <t>Tom Sparrow, MEL</t>
  </si>
  <si>
    <t>Matthew Allen, WCE (MID)</t>
  </si>
  <si>
    <t>Mitchell Hinge, BRL</t>
  </si>
  <si>
    <t>Will Hayes, WBD</t>
  </si>
  <si>
    <t>Matthew Ling, SYD (MID)</t>
  </si>
  <si>
    <t>Oscar Clavarino, STK</t>
  </si>
  <si>
    <t>Xavier O'Halloran, GWS</t>
  </si>
  <si>
    <t>Willem Drew, PTA (MID)</t>
  </si>
  <si>
    <t>Patrick Naish, RIC</t>
  </si>
  <si>
    <t>Xavier O'Neill, WCE</t>
  </si>
  <si>
    <t>Zachary Sproule, GWS (MID)</t>
  </si>
  <si>
    <t>Tyler Brown, COL</t>
  </si>
  <si>
    <t>Tobin Cox, PTA (FWD)</t>
  </si>
  <si>
    <t>Callum Coleman-Jones, RIC (RUC)</t>
  </si>
  <si>
    <t>Lachlan Young, WBD</t>
  </si>
  <si>
    <t>Tom McKenzie, NTH (DEF)</t>
  </si>
  <si>
    <t>Tristan Xerri, NTH (RUC)</t>
  </si>
  <si>
    <t>Connor Idun, GWS (FWD)</t>
  </si>
  <si>
    <t>Tom Atkins, GEE</t>
  </si>
  <si>
    <t>Ben Davis, ADE</t>
  </si>
  <si>
    <t>Jacob Koschitzke, HAW (FWD)</t>
  </si>
  <si>
    <t>Damon Greaves, HAW (DEF)</t>
  </si>
  <si>
    <t>Connor Ballenden, BRL</t>
  </si>
  <si>
    <t>Joel Crocker, NTH (FWD)</t>
  </si>
  <si>
    <t>Kade Chandler, MEL</t>
  </si>
  <si>
    <t>Dylan Moore, HAW</t>
  </si>
  <si>
    <t>Anton Tohill, COL (FWD)</t>
  </si>
  <si>
    <t>Jason Carter, FRE (DEF)</t>
  </si>
  <si>
    <t>Gryan Miers, GEE</t>
  </si>
  <si>
    <t>Laitham Vandermeer, WBD (MID)</t>
  </si>
  <si>
    <t>Martin Frederick, PTA (DEF)</t>
  </si>
  <si>
    <t>Hugh Dixon, FRE</t>
  </si>
  <si>
    <t>Noah Answerth, BRL (MID)</t>
  </si>
  <si>
    <t>Tobe Watson, FRE (DEF)</t>
  </si>
  <si>
    <t>Jack Petruccelle, WCE</t>
  </si>
  <si>
    <t>Tom McKenzie, NTH (MID)</t>
  </si>
  <si>
    <t>Brodie Riach, WCE (FWD)</t>
  </si>
  <si>
    <t>Jackson Ross, HAW</t>
  </si>
  <si>
    <t>Caleb Graham, GCS</t>
  </si>
  <si>
    <t>Kyron Hayden, NTH (FWD)</t>
  </si>
  <si>
    <t>Joel Amartey, SYD</t>
  </si>
  <si>
    <t>Jez McLennan, GCS</t>
  </si>
  <si>
    <t>Matthew Owies, CAR (FWD)</t>
  </si>
  <si>
    <t>Jordan Houlahan, ESS</t>
  </si>
  <si>
    <t>Justin McInerney, SYD</t>
  </si>
  <si>
    <t>Samuel Wicks, SYD (FWD)</t>
  </si>
  <si>
    <t>Joshua Corbett, GCS</t>
  </si>
  <si>
    <t>Lachlan Sholl, ADE</t>
  </si>
  <si>
    <t>Cameron Hewett, PTA</t>
  </si>
  <si>
    <t>Kym Lebois, CAR</t>
  </si>
  <si>
    <t>Marty Hore, MEL</t>
  </si>
  <si>
    <t>James Madden, BRL</t>
  </si>
  <si>
    <t>Luke Lavender, ESS</t>
  </si>
  <si>
    <t>Riley Grundy, PTA</t>
  </si>
  <si>
    <t>Kai Pudney, PTA</t>
  </si>
  <si>
    <t>Nathan Kreuger, GEE</t>
  </si>
  <si>
    <t>Will Kelly, COL</t>
  </si>
  <si>
    <t>Red Og Murphy, NTH</t>
  </si>
  <si>
    <t>Nick Larkey, NTH</t>
  </si>
  <si>
    <t>William Hamill, ADE</t>
  </si>
  <si>
    <t>Will Golds, HAW</t>
  </si>
  <si>
    <t>Noah Balta, RIC</t>
  </si>
  <si>
    <t>Damon Greaves, HAW (MID)</t>
  </si>
  <si>
    <t>Oliver Hanrahan, HAW</t>
  </si>
  <si>
    <t>Durak Tucker, SYD</t>
  </si>
  <si>
    <t>Shane McAdam, ADE</t>
  </si>
  <si>
    <t>Jason Carter, FRE (MID)</t>
  </si>
  <si>
    <t>Toby Pink, SYD</t>
  </si>
  <si>
    <t>Guy Walker, MEL (FWD)</t>
  </si>
  <si>
    <t>Toby Wooller, BRL</t>
  </si>
  <si>
    <t>Jordon Butts, ADE (FWD)</t>
  </si>
  <si>
    <t>Tyson Stengle, ADE</t>
  </si>
  <si>
    <t>Mark Keane, COL (FWD)</t>
  </si>
  <si>
    <t>Kieran Strachan, ADE (RUC)</t>
  </si>
  <si>
    <t>Stefan Okunbor, GEE (FWD)</t>
  </si>
  <si>
    <t>Ben Silvagni, CAR (DEF)</t>
  </si>
  <si>
    <t>Lachie Weller, GCS (MID)</t>
  </si>
  <si>
    <t>Connor Idun, GWS (DEF)</t>
  </si>
  <si>
    <t>Martin Frederick, PTA (MID)</t>
  </si>
  <si>
    <t>Jacob Koschitzke, HAW (DEF)</t>
  </si>
  <si>
    <t>Tobe Watson, FRE (MID)</t>
  </si>
  <si>
    <t>Joel Crocker, NTH (DEF)</t>
  </si>
  <si>
    <t>Caleb Graham, GCS (RUC)</t>
  </si>
  <si>
    <t>Atu Bosenavulagi, COL (MID)</t>
  </si>
  <si>
    <t>Buku Khamis, WBD</t>
  </si>
  <si>
    <t>Boyd Woodcock, PTA (MID)</t>
  </si>
  <si>
    <t>Callum M. Brown, GWS</t>
  </si>
  <si>
    <t>Connor McFadyen, BRL (MID)</t>
  </si>
  <si>
    <t>Derek Eggmolesse-Smith, RIC</t>
  </si>
  <si>
    <t>Curtis Taylor, NTH (MID)</t>
  </si>
  <si>
    <t>Harrison Wigg, GCS</t>
  </si>
  <si>
    <t>Ian Hill, GWS (MID)</t>
  </si>
  <si>
    <t>Harry Reynolds, SYD</t>
  </si>
  <si>
    <t>Irving Mosquito, ESS (MID)</t>
  </si>
  <si>
    <t>Jarrod Cameron, WCE (MID)</t>
  </si>
  <si>
    <t>Mathew Walker, HAW (MID)</t>
  </si>
  <si>
    <t>Toby Bedford, MEL (MID)</t>
  </si>
  <si>
    <t>Bailey Williams2, WCE (RUC)</t>
  </si>
  <si>
    <t>Ben Jarvis, GEE (RUC)</t>
  </si>
  <si>
    <t>Ben Cavarra, WBD</t>
  </si>
  <si>
    <t>Brayden Ham, ESS</t>
  </si>
  <si>
    <t>Finbar O'Dwyer, CAR</t>
  </si>
  <si>
    <t>Jake Tarca, GEE</t>
  </si>
  <si>
    <t>Lachlan Schultz, FRE</t>
  </si>
  <si>
    <t>Matthew Parker, STK</t>
  </si>
  <si>
    <t>Noah Gown, ESS</t>
  </si>
  <si>
    <t>Robert Young, STK</t>
  </si>
  <si>
    <t>Zac Foot, SYD</t>
  </si>
  <si>
    <t>Tobin Cox, PTA (MID)</t>
  </si>
  <si>
    <t>Jake Aarts, RIC</t>
  </si>
  <si>
    <t>Anton Tohill, COL (DEF)</t>
  </si>
  <si>
    <t>Guy Walker, MEL (DEF)</t>
  </si>
  <si>
    <t>Jordon Butts, ADE (DEF)</t>
  </si>
  <si>
    <t>Mark Keane, COL (DEF)</t>
  </si>
  <si>
    <t>Stefan Okunbor, GEE (DEF)</t>
  </si>
  <si>
    <t>Brodie Riach, WCE (MID)</t>
  </si>
  <si>
    <t>Kyron Hayden, NTH (MID)</t>
  </si>
  <si>
    <t>Matthew Owies, CAR (MID)</t>
  </si>
  <si>
    <t>Samuel Wicks, SYD (MID)</t>
  </si>
  <si>
    <t>Blake Schlensog, GEE (RUC)</t>
  </si>
  <si>
    <t>Patrick Bines, WCE (RUC)</t>
  </si>
  <si>
    <t>Mabior Chol, RIC</t>
  </si>
  <si>
    <t>Tom Wilkinson, NTH</t>
  </si>
  <si>
    <t>Gryan Miers, GEE</t>
  </si>
  <si>
    <t>Liam Ryan, WCE</t>
  </si>
  <si>
    <t>Samuel Switkowski, FRE</t>
  </si>
  <si>
    <t>Bayley Fritsch, MEL</t>
  </si>
  <si>
    <t>Ryan Burrows, WCE</t>
  </si>
  <si>
    <t>Patrick Wilson, ADE (MID)</t>
  </si>
  <si>
    <t>Liam Baker, RIC</t>
  </si>
  <si>
    <t>Jake Brown, SYD (MID)</t>
  </si>
  <si>
    <t>Jack Buckley, GWS</t>
  </si>
  <si>
    <t>Changkuoth Jiath, HAW</t>
  </si>
  <si>
    <t>Gordon Narrier, NTH</t>
  </si>
  <si>
    <t>Club</t>
  </si>
  <si>
    <t>SYD</t>
  </si>
  <si>
    <t>ADE</t>
  </si>
  <si>
    <t>HAW</t>
  </si>
  <si>
    <t>CAR</t>
  </si>
  <si>
    <t>GWS</t>
  </si>
  <si>
    <t>WCE</t>
  </si>
  <si>
    <t>COL</t>
  </si>
  <si>
    <t>WBD</t>
  </si>
  <si>
    <t>ESS</t>
  </si>
  <si>
    <t>FRE</t>
  </si>
  <si>
    <t>STK</t>
  </si>
  <si>
    <t>BRL</t>
  </si>
  <si>
    <t>PTA</t>
  </si>
  <si>
    <t>RIC</t>
  </si>
  <si>
    <t>GEE</t>
  </si>
  <si>
    <t>MEL</t>
  </si>
  <si>
    <t>GCS</t>
  </si>
  <si>
    <t>NTH</t>
  </si>
  <si>
    <t>Players Selected (out of 22)</t>
  </si>
  <si>
    <t>Instructions</t>
  </si>
  <si>
    <t>Welcome to SuperCoach Talk's Dead Team League Submission Sheet</t>
  </si>
  <si>
    <t>SCT Username</t>
  </si>
  <si>
    <t>Team Name</t>
  </si>
  <si>
    <t>Email Address</t>
  </si>
  <si>
    <t>It's as easy as that!</t>
  </si>
  <si>
    <t>Best of luck - Huttabito</t>
  </si>
  <si>
    <r>
      <rPr>
        <b/>
        <sz val="12"/>
        <rFont val="Calibri"/>
        <family val="2"/>
      </rPr>
      <t xml:space="preserve">Step 1 - </t>
    </r>
    <r>
      <rPr>
        <sz val="12"/>
        <rFont val="Calibri"/>
        <family val="2"/>
      </rPr>
      <t>Enter you details below</t>
    </r>
  </si>
  <si>
    <r>
      <rPr>
        <b/>
        <sz val="12"/>
        <rFont val="Calibri"/>
        <family val="2"/>
      </rPr>
      <t xml:space="preserve">Step 2 - </t>
    </r>
    <r>
      <rPr>
        <sz val="12"/>
        <rFont val="Calibri"/>
        <family val="2"/>
      </rPr>
      <t>On the 'Dead Team Selections' Tab, select your starting 22 players with $9,000,000. We've thrown out the last million as there is no cover in this league!</t>
    </r>
  </si>
  <si>
    <r>
      <rPr>
        <b/>
        <sz val="12"/>
        <rFont val="Calibri"/>
        <family val="2"/>
      </rPr>
      <t>Step 3 -</t>
    </r>
    <r>
      <rPr>
        <sz val="12"/>
        <rFont val="Calibri"/>
        <family val="2"/>
      </rPr>
      <t xml:space="preserve"> Email you submissions to:</t>
    </r>
  </si>
  <si>
    <t>huttabito@gmail.com</t>
  </si>
  <si>
    <t>Jake Lloyd, SYD ($608,200)</t>
  </si>
  <si>
    <t>Rory Laird, ADE ($587,600)</t>
  </si>
  <si>
    <t>James Sicily, HAW ($570,400)</t>
  </si>
  <si>
    <t>Kade Simpson, CAR ($570,300)</t>
  </si>
  <si>
    <t>Lachie Whitfield, GWS ($542,100)</t>
  </si>
  <si>
    <t>Shannon Hurn, WCE ($523,400)</t>
  </si>
  <si>
    <t>Jack Crisp, COL ($519,900)</t>
  </si>
  <si>
    <t>Sam Docherty, CAR ($511,300)</t>
  </si>
  <si>
    <t>Jeremy Howe, COL ($497,200)</t>
  </si>
  <si>
    <t>Matthew Suckling, WBD ($497,000)</t>
  </si>
  <si>
    <t>Heath Shaw, GWS ($492,400)</t>
  </si>
  <si>
    <t>Michael Hurley, ESS ($491,800)</t>
  </si>
  <si>
    <t>Luke Ryan, FRE ($489,900)</t>
  </si>
  <si>
    <t>Jarrad McVeigh, SYD ($487,100)</t>
  </si>
  <si>
    <t>Jeremy McGovern, WCE ($483,100)</t>
  </si>
  <si>
    <t>Shane Savage, STK ($481,300)</t>
  </si>
  <si>
    <t>Harris Andrews, BRL ($480,100)</t>
  </si>
  <si>
    <t>Jimmy Webster, STK ($472,300)</t>
  </si>
  <si>
    <t>Tom Jonas, PTA ($471,100)</t>
  </si>
  <si>
    <t>Jason Johannisen, WBD ($465,600)</t>
  </si>
  <si>
    <t>Jayden Short, RIC ($465,600)</t>
  </si>
  <si>
    <t>Tom Stewart, GEE ($463,000)</t>
  </si>
  <si>
    <t>Dale Thomas, CAR ($462,000)</t>
  </si>
  <si>
    <t>Connor Blakely, FRE ($461,800)</t>
  </si>
  <si>
    <t>Zach Tuohy, GEE ($460,400)</t>
  </si>
  <si>
    <t>Alex Witherden, BRL ($455,000)</t>
  </si>
  <si>
    <t>Jordan Lewis, MEL ($454,200)</t>
  </si>
  <si>
    <t>Luke Hodge, BRL ($451,400)</t>
  </si>
  <si>
    <t>Alex Rance, RIC ($448,100)</t>
  </si>
  <si>
    <t>Tom Doedee, ADE ($446,200)</t>
  </si>
  <si>
    <t>Christian Salem, MEL ($445,400)</t>
  </si>
  <si>
    <t>Jarrod Harbrow, GCS ($444,400)</t>
  </si>
  <si>
    <t>Steven May, MEL ($443,500)</t>
  </si>
  <si>
    <t>Nick Vlastuin, RIC ($442,900)</t>
  </si>
  <si>
    <t>Bailey Williams, WBD ($441,600)</t>
  </si>
  <si>
    <t>Jamie Macmillan, NTH ($440,200)</t>
  </si>
  <si>
    <t>Matthew Scharenberg, COL ($437,200)</t>
  </si>
  <si>
    <t>Nathan Wilson, FRE ($435,300)</t>
  </si>
  <si>
    <t>Wayne Milera, ADE ($433,100)</t>
  </si>
  <si>
    <t>Zak Jones, SYD ($432,200)</t>
  </si>
  <si>
    <t>Aliir Aliir, SYD ($431,800)</t>
  </si>
  <si>
    <t>Jarryn Geary, STK ($430,800)</t>
  </si>
  <si>
    <t>Callum Mills, SYD ($428,900)</t>
  </si>
  <si>
    <t>Hayden Crozier, WBD ($428,900)</t>
  </si>
  <si>
    <t>Adam Kennedy, GWS ($428,500)</t>
  </si>
  <si>
    <t>Daniel Rich, BRL ($428,200)</t>
  </si>
  <si>
    <t>Majak Daw, NTH ($424,300)</t>
  </si>
  <si>
    <t>Phil Davis, GWS ($422,600)</t>
  </si>
  <si>
    <t>Dane Rampe, SYD ($422,400)</t>
  </si>
  <si>
    <t>Jake Carlisle, STK ($422,100)</t>
  </si>
  <si>
    <t>Cale Hooker, ESS ($421,500)</t>
  </si>
  <si>
    <t>Dan Houston, PTA ($420,500)</t>
  </si>
  <si>
    <t>Heath Grundy, SYD ($419,000)</t>
  </si>
  <si>
    <t>Scott D. Thompson, NTH ($419,000)</t>
  </si>
  <si>
    <t>Brad Sheppard, WCE ($418,700)</t>
  </si>
  <si>
    <t>Tom Langdon, COL ($416,600)</t>
  </si>
  <si>
    <t>Logan Austin, STK ($412,500)</t>
  </si>
  <si>
    <t>Nick Haynes, GWS ($408,100)</t>
  </si>
  <si>
    <t>Zac Williams, GWS ($407,800)</t>
  </si>
  <si>
    <t>Adam Saad, ESS ($407,600)</t>
  </si>
  <si>
    <t>Brayden Maynard, COL ($406,800)</t>
  </si>
  <si>
    <t>Mark Blicavs, GEE ($405,200)</t>
  </si>
  <si>
    <t>Lachie Weller, GCS (MID) ($403,900)</t>
  </si>
  <si>
    <t>Conor McKenna, ESS ($403,800)</t>
  </si>
  <si>
    <t>Blake Hardwick, HAW ($403,400)</t>
  </si>
  <si>
    <t>Robbie Tarrant, NTH ($403,000)</t>
  </si>
  <si>
    <t>Jackson Trengove, WBD ($400,000)</t>
  </si>
  <si>
    <t>Bachar Houli, RIC ($399,600)</t>
  </si>
  <si>
    <t>Michael Hibberd, MEL ($398,700)</t>
  </si>
  <si>
    <t>Tom Barrass, WCE ($395,600)</t>
  </si>
  <si>
    <t>Nic Newman, CAR ($394,100)</t>
  </si>
  <si>
    <t>Josh Walker, BRL ($389,700)</t>
  </si>
  <si>
    <t>Darcy Byrne-Jones, PTA ($389,600)</t>
  </si>
  <si>
    <t>Dougal Howard, PTA ($389,500)</t>
  </si>
  <si>
    <t>Stephen Hill, FRE ($389,200)</t>
  </si>
  <si>
    <t>Joel Hamling, FRE ($388,100)</t>
  </si>
  <si>
    <t>Brandon Ellis, RIC ($387,500)</t>
  </si>
  <si>
    <t>Luke Brown, ADE ($387,300)</t>
  </si>
  <si>
    <t>Lachie Henderson, GEE ($386,000)</t>
  </si>
  <si>
    <t>Sam Murray, COL ($385,000)</t>
  </si>
  <si>
    <t>Andrew McGrath, ESS (MID) ($384,300)</t>
  </si>
  <si>
    <t>Liam Jones, CAR ($382,600)</t>
  </si>
  <si>
    <t>Darcy Gardiner, BRL ($382,400)</t>
  </si>
  <si>
    <t>Taylin Duman, FRE ($381,100)</t>
  </si>
  <si>
    <t>Jeremy Finlayson, GWS ($380,400)</t>
  </si>
  <si>
    <t>Daniel Talia, ADE ($378,500)</t>
  </si>
  <si>
    <t>David Astbury, RIC ($377,300)</t>
  </si>
  <si>
    <t>Andy Otten, ADE ($375,200)</t>
  </si>
  <si>
    <t>Liam Duggan, WCE ($375,100)</t>
  </si>
  <si>
    <t>Jake Lever, MEL ($374,600)</t>
  </si>
  <si>
    <t>Ryan Lester, BRL ($371,300)</t>
  </si>
  <si>
    <t>James Aish, COL (MID) ($370,900)</t>
  </si>
  <si>
    <t>Jarrod Lienert, PTA ($367,200)</t>
  </si>
  <si>
    <t>Jasper Pittard, NTH ($365,700)</t>
  </si>
  <si>
    <t>Jake Kelly, ADE ($364,900)</t>
  </si>
  <si>
    <t>James Frawley, HAW ($364,600)</t>
  </si>
  <si>
    <t>Kade Kolodjashnij, MEL ($363,700)</t>
  </si>
  <si>
    <t>Luke McDonald, NTH ($362,200)</t>
  </si>
  <si>
    <t>David Mackay, ADE ($362,100)</t>
  </si>
  <si>
    <t>Alex Keath, ADE ($359,100)</t>
  </si>
  <si>
    <t>Daniel McKenzie, STK ($358,300)</t>
  </si>
  <si>
    <t>Ryan Burton, PTA ($356,700)</t>
  </si>
  <si>
    <t>Sam Wright, NTH ($356,200)</t>
  </si>
  <si>
    <t>Caleb Marchbank, CAR ($355,600)</t>
  </si>
  <si>
    <t>Ryan Clarke, SYD ($355,400)</t>
  </si>
  <si>
    <t>Jacob Weitering, CAR ($354,400)</t>
  </si>
  <si>
    <t>Aaron Francis, ESS ($350,900)</t>
  </si>
  <si>
    <t>Tom Clurey, PTA ($350,300)</t>
  </si>
  <si>
    <t>Hamish Hartlett, PTA ($349,200)</t>
  </si>
  <si>
    <t>Nick Robertson, BRL ($347,400)</t>
  </si>
  <si>
    <t>Cameron Guthrie, GEE ($346,100)</t>
  </si>
  <si>
    <t>Riley Bonner, PTA ($346,000)</t>
  </si>
  <si>
    <t>Lachie Plowman, CAR ($345,800)</t>
  </si>
  <si>
    <t>Teia Miles, HAW ($343,400)</t>
  </si>
  <si>
    <t>Marley Williams, NTH ($340,500)</t>
  </si>
  <si>
    <t>Taylor Duryea, WBD ($340,000)</t>
  </si>
  <si>
    <t>Thomas Cole, WCE ($339,900)</t>
  </si>
  <si>
    <t>Easton Wood, WBD ($339,700)</t>
  </si>
  <si>
    <t>David Mirra, HAW ($339,600)</t>
  </si>
  <si>
    <t>Marcus Adams, BRL ($339,600)</t>
  </si>
  <si>
    <t>Nick Smith, SYD ($338,200)</t>
  </si>
  <si>
    <t>Jack Henry, GEE ($336,100)</t>
  </si>
  <si>
    <t>Lewis Jetta, WCE ($335,600)</t>
  </si>
  <si>
    <t>Dylan Grimes, RIC ($335,500)</t>
  </si>
  <si>
    <t>Matt Dea, ESS ($333,900)</t>
  </si>
  <si>
    <t>Brodie Smith, ADE ($332,500)</t>
  </si>
  <si>
    <t>Sam Frost, MEL ($331,700)</t>
  </si>
  <si>
    <t>Shane Kersten, FRE ($331,100)</t>
  </si>
  <si>
    <t>Lynden Dunn, COL ($328,800)</t>
  </si>
  <si>
    <t>Zaine Cordy, WBD ($328,400)</t>
  </si>
  <si>
    <t>Jesse Joyce, GCS ($324,900)</t>
  </si>
  <si>
    <t>Ben Stratton, HAW ($320,300)</t>
  </si>
  <si>
    <t>Jake Kolodjashnij, GEE ($320,000)</t>
  </si>
  <si>
    <t>Neville Jetta, MEL ($320,000)</t>
  </si>
  <si>
    <t>Ed Richards, WBD ($319,500)</t>
  </si>
  <si>
    <t>Ed Vickers-Willis, NTH ($318,300)</t>
  </si>
  <si>
    <t>Harry Perryman, GWS ($314,200)</t>
  </si>
  <si>
    <t>Aaron Naughton, WBD ($310,900)</t>
  </si>
  <si>
    <t>Mason Redman, ESS ($309,700)</t>
  </si>
  <si>
    <t>Levi Greenwood, COL ($300,800)</t>
  </si>
  <si>
    <t>Callum Ah Chee, GCS (FWD) ($300,500)</t>
  </si>
  <si>
    <t>Aidan Corr, GWS ($299,600)</t>
  </si>
  <si>
    <t>Ben McNiece, ESS ($297,900)</t>
  </si>
  <si>
    <t>Bailey Rice, STK ($297,600)</t>
  </si>
  <si>
    <t>Dylan Roberton, STK ($297,500)</t>
  </si>
  <si>
    <t>Pearce Hanley, GCS ($296,400)</t>
  </si>
  <si>
    <t>Oscar McDonald, MEL ($296,100)</t>
  </si>
  <si>
    <t>Kaiden Brand, HAW ($295,900)</t>
  </si>
  <si>
    <t>Hunter Clark, STK ($293,500)</t>
  </si>
  <si>
    <t>Nathan Broad, RIC ($290,800)</t>
  </si>
  <si>
    <t>Dale Morris, WBD ($287,700)</t>
  </si>
  <si>
    <t>Nick Coffield, STK ($286,100)</t>
  </si>
  <si>
    <t>Ryan Nyhuis, FRE ($284,300)</t>
  </si>
  <si>
    <t>Robbie Fox, SYD (FWD) ($283,400)</t>
  </si>
  <si>
    <t>Josh Wagner, MEL ($282,300)</t>
  </si>
  <si>
    <t>Flynn Appleby, COL ($281,700)</t>
  </si>
  <si>
    <t>Michael Hartley, ESS ($280,100)</t>
  </si>
  <si>
    <t>Lewis Melican, SYD ($279,400)</t>
  </si>
  <si>
    <t>Brad Lynch, WBD (FWD) ($276,300)</t>
  </si>
  <si>
    <t>Jack Hombsch, GCS ($275,700)</t>
  </si>
  <si>
    <t>Sam Mayes, PTA ($274,400)</t>
  </si>
  <si>
    <t>Alex Pearce, FRE ($273,500)</t>
  </si>
  <si>
    <t>Sam J. Reid, GWS (FWD) ($271,700)</t>
  </si>
  <si>
    <t>Sam Taylor, GWS ($268,000)</t>
  </si>
  <si>
    <t>Joel Smith, MEL ($266,600)</t>
  </si>
  <si>
    <t>Rory Thompson, GCS ($265,400)</t>
  </si>
  <si>
    <t>Martin Gleeson, ESS ($264,400)</t>
  </si>
  <si>
    <t>Harry Taylor, GEE ($262,800)</t>
  </si>
  <si>
    <t>Matthew Broadbent, PTA ($261,700)</t>
  </si>
  <si>
    <t>Brandon White, STK ($261,400)</t>
  </si>
  <si>
    <t>Kyle Hartigan, ADE ($260,600)</t>
  </si>
  <si>
    <t>Trent McKenzie, PTA ($260,600)</t>
  </si>
  <si>
    <t>Michael Rischitelli, GCS ($259,800)</t>
  </si>
  <si>
    <t>Patrick Ambrose, ESS ($258,900)</t>
  </si>
  <si>
    <t>Tyson Goldsack, COL ($257,400)</t>
  </si>
  <si>
    <t>Jack Madgen, COL ($256,500)</t>
  </si>
  <si>
    <t>Jack Silvagni, CAR (FWD) ($254,400)</t>
  </si>
  <si>
    <t>Will Schofield, WCE ($253,500)</t>
  </si>
  <si>
    <t>Matt Buntine, GWS ($252,000)</t>
  </si>
  <si>
    <t>Colin O'Riordan, SYD ($250,800)</t>
  </si>
  <si>
    <t>Jack Leslie, GCS ($250,300)</t>
  </si>
  <si>
    <t>David Cuningham, CAR ($250,100)</t>
  </si>
  <si>
    <t>Lewis Young, WBD ($248,900)</t>
  </si>
  <si>
    <t>Roarke Smith, WBD ($247,000)</t>
  </si>
  <si>
    <t>Mark O'Connor, GEE ($246,500)</t>
  </si>
  <si>
    <t>Tim Mohr, HAW ($243,200)</t>
  </si>
  <si>
    <t>Jayden Hunt, MEL ($242,700)</t>
  </si>
  <si>
    <t>Charlie Ballard, GCS ($241,800)</t>
  </si>
  <si>
    <t>Jackson Nelson, WCE ($241,000)</t>
  </si>
  <si>
    <t>Darcy Moore, COL (FWD) ($239,400)</t>
  </si>
  <si>
    <t>Jacob Heron, GCS (FWD) ($238,200)</t>
  </si>
  <si>
    <t>Ben Paton, STK ($237,400)</t>
  </si>
  <si>
    <t>Oscar Allen, WCE ($236,700)</t>
  </si>
  <si>
    <t>Jack Trengove, PTA ($235,600)</t>
  </si>
  <si>
    <t>Ethan Hughes, FRE ($233,600)</t>
  </si>
  <si>
    <t>Corey Ellis, GCS (MID) ($233,300)</t>
  </si>
  <si>
    <t>Jordan Ridley, ESS ($233,100)</t>
  </si>
  <si>
    <t>Ryan Garthwaite, RIC ($231,800)</t>
  </si>
  <si>
    <t>Jed Bews, GEE ($230,700)</t>
  </si>
  <si>
    <t>Connor Menadue, RIC ($228,600)</t>
  </si>
  <si>
    <t>Nathan Brown, STK ($227,600)</t>
  </si>
  <si>
    <t>Conor Glass, HAW ($210,100)</t>
  </si>
  <si>
    <t>Grant Birchall, HAW ($205,200)</t>
  </si>
  <si>
    <t>Zach Guthrie, GEE ($203,800)</t>
  </si>
  <si>
    <t>Sam Durdin, NTH ($202,300)</t>
  </si>
  <si>
    <t>Matt Eagles, BRL ($200,300)</t>
  </si>
  <si>
    <t>Jacob Allison, BRL ($198,300)</t>
  </si>
  <si>
    <t>Fletcher Roberts, WBD ($195,400)</t>
  </si>
  <si>
    <t>Tom Murphy, NTH ($195,400)</t>
  </si>
  <si>
    <t>Lachlan Keeffe, GWS ($190,500)</t>
  </si>
  <si>
    <t>Tom Williamson, CAR ($189,500)</t>
  </si>
  <si>
    <t>Connor Rozee, PTA (FWD) ($189,300)</t>
  </si>
  <si>
    <t>Sam Collins, GCS ($188,900)</t>
  </si>
  <si>
    <t>Isaac Cumming, GWS ($173,700)</t>
  </si>
  <si>
    <t>Sam Skinner, BRL ($168,300)</t>
  </si>
  <si>
    <t>Nathan Murphy, COL ($167,200)</t>
  </si>
  <si>
    <t>Cedric Cox, BRL ($166,100)</t>
  </si>
  <si>
    <t>Griffin Logue, FRE ($164,300)</t>
  </si>
  <si>
    <t>Harrison Petty, MEL ($160,700)</t>
  </si>
  <si>
    <t>Hugh Goddard, CAR ($159,600)</t>
  </si>
  <si>
    <t>Oleg Markov, RIC ($158,000)</t>
  </si>
  <si>
    <t>Isaac Quaynor, COL ($153,300)</t>
  </si>
  <si>
    <t>Jack Scrimshaw, HAW ($149,800)</t>
  </si>
  <si>
    <t>Harrison Macreadie, CAR ($146,800)</t>
  </si>
  <si>
    <t>Jordan Clark, GEE ($144,300)</t>
  </si>
  <si>
    <t>Kurt Mutimer, WCE ($137,600)</t>
  </si>
  <si>
    <t>Xavier Duursma, PTA (MID) ($130,800)</t>
  </si>
  <si>
    <t>Callum Wilkie, STK ($124,900)</t>
  </si>
  <si>
    <t>Christopher Burgess, GCS (FWD) ($123,900)</t>
  </si>
  <si>
    <t>Connor Nutting, GCS (FWD) ($123,900)</t>
  </si>
  <si>
    <t>Andrew McPherson, ADE ($123,900)</t>
  </si>
  <si>
    <t>Angus Schumacher, CAR ($123,900)</t>
  </si>
  <si>
    <t>Ben McKay, NTH ($123,900)</t>
  </si>
  <si>
    <t>Ben Miller, RIC ($123,900)</t>
  </si>
  <si>
    <t>Brandon Zerk-Thatcher, ESS ($123,900)</t>
  </si>
  <si>
    <t>Changkuoth Jiath, HAW ($123,900)</t>
  </si>
  <si>
    <t>Darragh Joyce, STK ($123,900)</t>
  </si>
  <si>
    <t>Declan Keilty, MEL ($123,900)</t>
  </si>
  <si>
    <t>Declan Watson, NTH ($123,900)</t>
  </si>
  <si>
    <t>Francis Watson, WCE ($123,900)</t>
  </si>
  <si>
    <t>Harrison Jones, HAW ($123,900)</t>
  </si>
  <si>
    <t>Jack Maibaum, SYD ($123,900)</t>
  </si>
  <si>
    <t>Jack Payne, BRL ($123,900)</t>
  </si>
  <si>
    <t>Jake Stein, GWS ($123,900)</t>
  </si>
  <si>
    <t>Joel Garner, PTA ($123,900)</t>
  </si>
  <si>
    <t>Josh Rotham, WCE ($123,900)</t>
  </si>
  <si>
    <t>Mitchell Hinge, BRL ($123,900)</t>
  </si>
  <si>
    <t>Oscar Clavarino, STK ($123,900)</t>
  </si>
  <si>
    <t>Patrick Naish, RIC ($123,900)</t>
  </si>
  <si>
    <t>Tyler Brown, COL ($123,900)</t>
  </si>
  <si>
    <t>Lachlan Young, WBD ($120,400)</t>
  </si>
  <si>
    <t>James Jordon, MEL (MID) ($117,300)</t>
  </si>
  <si>
    <t>Ben Silvagni, CAR (FWD) ($117,300)</t>
  </si>
  <si>
    <t>Connor Idun, GWS (FWD) ($117,300)</t>
  </si>
  <si>
    <t>Jacob Koschitzke, HAW (FWD) ($117,300)</t>
  </si>
  <si>
    <t>Joel Crocker, NTH (FWD) ($117,300)</t>
  </si>
  <si>
    <t>Laitham Vandermeer, WBD (MID) ($117,300)</t>
  </si>
  <si>
    <t>Noah Answerth, BRL (MID) ($117,300)</t>
  </si>
  <si>
    <t>Caleb Graham, GCS ($117,300)</t>
  </si>
  <si>
    <t>Jez McLennan, GCS ($117,300)</t>
  </si>
  <si>
    <t>Justin McInerney, SYD ($117,300)</t>
  </si>
  <si>
    <t>Lachlan Sholl, ADE ($117,300)</t>
  </si>
  <si>
    <t>Marty Hore, MEL ($117,300)</t>
  </si>
  <si>
    <t>Riley Grundy, PTA ($117,300)</t>
  </si>
  <si>
    <t>Will Kelly, COL ($117,300)</t>
  </si>
  <si>
    <t>William Hamill, ADE ($117,300)</t>
  </si>
  <si>
    <t>Caleb Graham, GCS (RUC) ($117,300)</t>
  </si>
  <si>
    <t>Tom McKenzie, NTH (MID) ($114,400)</t>
  </si>
  <si>
    <t>Durak Tucker, SYD ($111,400)</t>
  </si>
  <si>
    <t>Damon Greaves, HAW (MID) ($109,900)</t>
  </si>
  <si>
    <t>Anton Tohill, COL (FWD) ($102,400)</t>
  </si>
  <si>
    <t>Jason Carter, FRE (MID) ($102,400)</t>
  </si>
  <si>
    <t>Guy Walker, MEL (FWD) ($102,400)</t>
  </si>
  <si>
    <t>Jordon Butts, ADE (FWD) ($102,400)</t>
  </si>
  <si>
    <t>Mark Keane, COL (FWD) ($102,400)</t>
  </si>
  <si>
    <t>Stefan Okunbor, GEE (FWD) ($102,400)</t>
  </si>
  <si>
    <t>Martin Frederick, PTA (MID) ($102,400)</t>
  </si>
  <si>
    <t>Tobe Watson, FRE (MID) ($102,400)</t>
  </si>
  <si>
    <t>Buku Khamis, WBD ($102,400)</t>
  </si>
  <si>
    <t>Callum M. Brown, GWS ($102,400)</t>
  </si>
  <si>
    <t>Derek Eggmolesse-Smith, RIC ($102,400)</t>
  </si>
  <si>
    <t>Harrison Wigg, GCS ($102,400)</t>
  </si>
  <si>
    <t>Harry Reynolds, SYD ($102,400)</t>
  </si>
  <si>
    <t>Tom Mitchell, HAW ($700,800)</t>
  </si>
  <si>
    <t>Jack Macrae, WBD ($689,700)</t>
  </si>
  <si>
    <t>Patrick Dangerfield, GEE (FWD) ($660,500)</t>
  </si>
  <si>
    <t>Patrick Cripps, CAR ($648,200)</t>
  </si>
  <si>
    <t>Clayton Oliver, MEL ($622,600)</t>
  </si>
  <si>
    <t>Nat Fyfe, FRE ($618,100)</t>
  </si>
  <si>
    <t>Josh Kelly, GWS ($617,800)</t>
  </si>
  <si>
    <t>Lachie Neale, BRL ($607,300)</t>
  </si>
  <si>
    <t>Adam Treloar, COL ($594,200)</t>
  </si>
  <si>
    <t>Stephen Coniglio, GWS ($588,600)</t>
  </si>
  <si>
    <t>Andrew Gaff, WCE ($587,400)</t>
  </si>
  <si>
    <t>Elliot Yeo, WCE ($585,500)</t>
  </si>
  <si>
    <t>Gary Ablett, GEE ($580,600)</t>
  </si>
  <si>
    <t>Mitch Duncan, GEE ($576,500)</t>
  </si>
  <si>
    <t>Joel Selwood, GEE ($570,500)</t>
  </si>
  <si>
    <t>Callan Ward, GWS ($568,000)</t>
  </si>
  <si>
    <t>Marcus Bontempelli, WBD ($564,600)</t>
  </si>
  <si>
    <t>Dustin Martin, RIC ($563,800)</t>
  </si>
  <si>
    <t>Scott Pendlebury, COL ($562,000)</t>
  </si>
  <si>
    <t>Luke Parker, SYD ($561,700)</t>
  </si>
  <si>
    <t>Shaun Higgins, NTH ($560,200)</t>
  </si>
  <si>
    <t>Sebastian Ross, STK ($558,400)</t>
  </si>
  <si>
    <t>Dayne Beams, COL ($557,600)</t>
  </si>
  <si>
    <t>Lachie Hunter, WBD ($555,500)</t>
  </si>
  <si>
    <t>Ed Curnow, CAR ($552,200)</t>
  </si>
  <si>
    <t>Steele Sidebottom, COL ($551,700)</t>
  </si>
  <si>
    <t>Dyson Heppell, ESS ($551,500)</t>
  </si>
  <si>
    <t>Matt Crouch, ADE ($551,300)</t>
  </si>
  <si>
    <t>Zach Merrett, ESS ($544,800)</t>
  </si>
  <si>
    <t>Sam Menegola, GEE (FWD) ($543,100)</t>
  </si>
  <si>
    <t>Devon Smith, ESS (FWD) ($531,300)</t>
  </si>
  <si>
    <t>Isaac Heeney, SYD (FWD) ($529,200)</t>
  </si>
  <si>
    <t>Ollie Wines, PTA ($528,300)</t>
  </si>
  <si>
    <t>Angus Brayshaw, MEL ($526,900)</t>
  </si>
  <si>
    <t>Josh P. Kennedy, SYD ($525,600)</t>
  </si>
  <si>
    <t>Robbie Gray, PTA (FWD) ($525,500)</t>
  </si>
  <si>
    <t>Rory Sloane, ADE ($524,300)</t>
  </si>
  <si>
    <t>Bryce Gibbs, ADE ($523,900)</t>
  </si>
  <si>
    <t>Taylor Adams, COL ($523,100)</t>
  </si>
  <si>
    <t>Ben Cunnington, NTH ($522,900)</t>
  </si>
  <si>
    <t>David Mundy, FRE (FWD) ($520,900)</t>
  </si>
  <si>
    <t>Dayne Zorko, BRL ($520,200)</t>
  </si>
  <si>
    <t>Jack Redden, WCE ($517,400)</t>
  </si>
  <si>
    <t>Josh Dunkley, WBD (FWD) ($516,300)</t>
  </si>
  <si>
    <t>Toby McLean, WBD (FWD) ($514,000)</t>
  </si>
  <si>
    <t>Jack Steven, STK ($513,500)</t>
  </si>
  <si>
    <t>Jared Polec, NTH ($513,500)</t>
  </si>
  <si>
    <t>Jack Steele, STK ($512,600)</t>
  </si>
  <si>
    <t>David Zaharakis, ESS ($509,000)</t>
  </si>
  <si>
    <t>Tim Kelly, GEE (FWD) ($505,800)</t>
  </si>
  <si>
    <t>Jaeger O'Meara, HAW ($503,200)</t>
  </si>
  <si>
    <t>Jarryd Lyons, BRL ($502,000)</t>
  </si>
  <si>
    <t>Marc Murphy, CAR ($501,500)</t>
  </si>
  <si>
    <t>Mitch Wallis, WBD (FWD) ($498,800)</t>
  </si>
  <si>
    <t>Liam Shiels, HAW ($498,600)</t>
  </si>
  <si>
    <t>Mitch Robinson, BRL (FWD) ($496,600)</t>
  </si>
  <si>
    <t>Luke Shuey, WCE ($492,700)</t>
  </si>
  <si>
    <t>Tom Phillips, COL ($489,100)</t>
  </si>
  <si>
    <t>David Swallow, GCS ($487,500)</t>
  </si>
  <si>
    <t>Dylan Shiel, ESS ($487,000)</t>
  </si>
  <si>
    <t>Trent Cotchin, RIC ($486,900)</t>
  </si>
  <si>
    <t>Shaun Burgoyne, HAW ($484,200)</t>
  </si>
  <si>
    <t>Dion Prestia, RIC ($482,600)</t>
  </si>
  <si>
    <t>Touk Miller, GCS ($482,400)</t>
  </si>
  <si>
    <t>Tim Taranto, GWS ($481,600)</t>
  </si>
  <si>
    <t>Chad Wingard, HAW (FWD) ($481,100)</t>
  </si>
  <si>
    <t>Blake Acres, STK (FWD) ($480,000)</t>
  </si>
  <si>
    <t>Michael Walters, FRE (FWD) ($476,800)</t>
  </si>
  <si>
    <t>Brad Ebert, PTA ($471,500)</t>
  </si>
  <si>
    <t>Shane Edwards, RIC (FWD) ($470,600)</t>
  </si>
  <si>
    <t>Hugh Greenwood, ADE ($466,600)</t>
  </si>
  <si>
    <t>Brett Deledio, GWS ($463,800)</t>
  </si>
  <si>
    <t>Nathan Jones, MEL ($459,200)</t>
  </si>
  <si>
    <t>James Harmes, MEL ($453,800)</t>
  </si>
  <si>
    <t>Trent Dumont, NTH ($452,800)</t>
  </si>
  <si>
    <t>Isaac Smith, HAW ($451,100)</t>
  </si>
  <si>
    <t>Cameron Ellis-Yolmen, ADE ($449,800)</t>
  </si>
  <si>
    <t>Jack Viney, MEL ($449,500)</t>
  </si>
  <si>
    <t>Ed Langdon, FRE ($447,500)</t>
  </si>
  <si>
    <t>Ricky Henderson, HAW ($444,900)</t>
  </si>
  <si>
    <t>Christian Petracca, MEL (FWD) ($442,600)</t>
  </si>
  <si>
    <t>Brayden Fiorini, GCS ($442,200)</t>
  </si>
  <si>
    <t>Paul Seedsman, ADE ($440,000)</t>
  </si>
  <si>
    <t>Tom Cutler, BRL ($439,700)</t>
  </si>
  <si>
    <t>Jack Martin, GCS (FWD) ($439,000)</t>
  </si>
  <si>
    <t>Luke Dunstan, STK ($437,000)</t>
  </si>
  <si>
    <t>Kyle Langford, ESS (FWD) ($436,700)</t>
  </si>
  <si>
    <t>Darcy Parish, ESS (FWD) ($436,100)</t>
  </si>
  <si>
    <t>Ben Jacobs, NTH ($435,500)</t>
  </si>
  <si>
    <t>Brayden Sier, COL ($435,000)</t>
  </si>
  <si>
    <t>Jarrod Berry, BRL ($434,300)</t>
  </si>
  <si>
    <t>Shaun Grigg, RIC ($432,700)</t>
  </si>
  <si>
    <t>Jed Anderson, NTH ($431,400)</t>
  </si>
  <si>
    <t>Jacob Hopper, GWS ($431,100)</t>
  </si>
  <si>
    <t>Bradley Hill, FRE ($426,700)</t>
  </si>
  <si>
    <t>Sam Powell-Pepper, PTA ($425,800)</t>
  </si>
  <si>
    <t>George Hewett, SYD ($425,200)</t>
  </si>
  <si>
    <t>David Armitage, STK (FWD) ($423,400)</t>
  </si>
  <si>
    <t>Jack Sinclair, STK ($422,600)</t>
  </si>
  <si>
    <t>Chris Masten, WCE ($418,800)</t>
  </si>
  <si>
    <t>Luke Dahlhaus, GEE (FWD) ($418,300)</t>
  </si>
  <si>
    <t>David Myers, ESS ($418,300)</t>
  </si>
  <si>
    <t>Brad Crouch, ADE ($418,000)</t>
  </si>
  <si>
    <t>Hugh McCluggage, BRL ($416,800)</t>
  </si>
  <si>
    <t>Rory Atkins, ADE ($415,800)</t>
  </si>
  <si>
    <t>Dom Tyson, NTH ($411,000)</t>
  </si>
  <si>
    <t>Harry Cunningham, SYD ($410,100)</t>
  </si>
  <si>
    <t>Daniel Howe, HAW ($410,000)</t>
  </si>
  <si>
    <t>Bayley Fritsch, MEL ($408,400)</t>
  </si>
  <si>
    <t>Tom Rockliff, PTA ($405,900)</t>
  </si>
  <si>
    <t>Lachie Weller, GCS (DEF) ($403,900)</t>
  </si>
  <si>
    <t>Richard Douglas, ADE (FWD) ($399,500)</t>
  </si>
  <si>
    <t>Jordan Murdoch, GCS ($399,200)</t>
  </si>
  <si>
    <t>James Worpel, HAW (FWD) ($395,700)</t>
  </si>
  <si>
    <t>Dom Sheed, WCE ($394,100)</t>
  </si>
  <si>
    <t>Reece Conca, FRE ($392,900)</t>
  </si>
  <si>
    <t>Zac Fisher, CAR (FWD) ($392,800)</t>
  </si>
  <si>
    <t>Aaron Hall, NTH ($389,200)</t>
  </si>
  <si>
    <t>Sam Lloyd, WBD ($386,000)</t>
  </si>
  <si>
    <t>Adam Tomlinson, GWS ($385,400)</t>
  </si>
  <si>
    <t>Andrew McGrath, ESS (DEF) ($384,300)</t>
  </si>
  <si>
    <t>Steven Motlop, PTA (FWD) ($383,900)</t>
  </si>
  <si>
    <t>Scott Selwood, GEE ($382,700)</t>
  </si>
  <si>
    <t>Tommy Sheridan, GWS ($382,500)</t>
  </si>
  <si>
    <t>Jordan Cunico, GEE ($381,500)</t>
  </si>
  <si>
    <t>Paul Ahern, NTH ($375,100)</t>
  </si>
  <si>
    <t>James Aish, COL (DEF) ($370,900)</t>
  </si>
  <si>
    <t>Chris Mayne, COL ($370,400)</t>
  </si>
  <si>
    <t>Will Brodie, GCS ($369,800)</t>
  </si>
  <si>
    <t>Rhys Mathieson, BRL (FWD) ($365,000)</t>
  </si>
  <si>
    <t>Jack Graham, RIC ($364,100)</t>
  </si>
  <si>
    <t>Mark Hutchings, WCE ($360,500)</t>
  </si>
  <si>
    <t>Oliver Florent, SYD ($359,300)</t>
  </si>
  <si>
    <t>Jack Newnes, STK (FWD) ($356,100)</t>
  </si>
  <si>
    <t>Matthew Kennedy, CAR ($350,600)</t>
  </si>
  <si>
    <t>Harry Morrison, HAW (FWD) ($350,000)</t>
  </si>
  <si>
    <t>Riley Knight, ADE (FWD) ($348,800)</t>
  </si>
  <si>
    <t>Jack Bowes, GCS ($348,100)</t>
  </si>
  <si>
    <t>Bailey Banfield, FRE (FWD) ($344,200)</t>
  </si>
  <si>
    <t>Anthony Miles, GCS ($342,000)</t>
  </si>
  <si>
    <t>Tom Scully, HAW ($334,900)</t>
  </si>
  <si>
    <t>Matt Guelfi, ESS ($333,300)</t>
  </si>
  <si>
    <t>Andrew Brayshaw, FRE ($328,600)</t>
  </si>
  <si>
    <t>Darcy Tucker, FRE ($327,900)</t>
  </si>
  <si>
    <t>Darcy Lang, CAR (FWD) ($327,700)</t>
  </si>
  <si>
    <t>Dan Hannebery, STK ($326,100)</t>
  </si>
  <si>
    <t>Lin Jong, WBD (FWD) ($325,700)</t>
  </si>
  <si>
    <t>Paddy Dow, CAR (FWD) ($323,500)</t>
  </si>
  <si>
    <t>Patrick Lipinski, WBD (FWD) ($322,200)</t>
  </si>
  <si>
    <t>Kamdyn McIntosh, RIC ($316,000)</t>
  </si>
  <si>
    <t>Bailey Dale, WBD (FWD) ($311,600)</t>
  </si>
  <si>
    <t>Kieren Jack, SYD (FWD) ($310,600)</t>
  </si>
  <si>
    <t>Jay Kennedy Harris, MEL ($301,300)</t>
  </si>
  <si>
    <t>Tom Liberatore, WBD ($300,400)</t>
  </si>
  <si>
    <t>Brad Scheer, GCS (FWD) ($294,800)</t>
  </si>
  <si>
    <t>Ed Phillips, STK ($294,500)</t>
  </si>
  <si>
    <t>Jackson Thurlow, SYD ($289,700)</t>
  </si>
  <si>
    <t>Billy Stretch, MEL ($285,000)</t>
  </si>
  <si>
    <t>Aaron vandenBerg, MEL (FWD) ($283,400)</t>
  </si>
  <si>
    <t>Travis Colyer, FRE (FWD) ($282,300)</t>
  </si>
  <si>
    <t>Zac Bailey, BRL (FWD) ($275,900)</t>
  </si>
  <si>
    <t>Tomas Bugg, CAR ($272,100)</t>
  </si>
  <si>
    <t>George Horlin-Smith, GCS ($270,300)</t>
  </si>
  <si>
    <t>Karl Amon, PTA ($270,300)</t>
  </si>
  <si>
    <t>Ben Keays, BRL ($260,600)</t>
  </si>
  <si>
    <t>Jordan Dawson, SYD ($260,600)</t>
  </si>
  <si>
    <t>Josh Schoenfeld, GCS ($258,100)</t>
  </si>
  <si>
    <t>Lochie O'Brien, CAR ($256,900)</t>
  </si>
  <si>
    <t>Aiden Bonar, GWS (FWD) ($249,700)</t>
  </si>
  <si>
    <t>Ryan Bastinac, BRL ($245,400)</t>
  </si>
  <si>
    <t>Tim Broomhead, COL (FWD) ($242,100)</t>
  </si>
  <si>
    <t>Corey Maynard, MEL ($238,900)</t>
  </si>
  <si>
    <t>Jacob Dawson, GCS ($237,400)</t>
  </si>
  <si>
    <t>Kobe Mutch, ESS ($237,400)</t>
  </si>
  <si>
    <t>Brandon Starcevich, BRL (FWD) ($237,000)</t>
  </si>
  <si>
    <t>Brayden Ainsworth, WCE ($234,500)</t>
  </si>
  <si>
    <t>Corey Ellis, GCS (DEF) ($233,300)</t>
  </si>
  <si>
    <t>James Cousins, HAW ($219,900)</t>
  </si>
  <si>
    <t>Jake Long, ESS ($217,900)</t>
  </si>
  <si>
    <t>Sam Walsh, CAR ($207,300)</t>
  </si>
  <si>
    <t>Luke Davies-Uniacke, NTH ($197,500)</t>
  </si>
  <si>
    <t>Darren Minchington, HAW ($190,900)</t>
  </si>
  <si>
    <t>Bailey Smith, WBD ($180,300)</t>
  </si>
  <si>
    <t>Tarryn Thomas, NTH ($175,800)</t>
  </si>
  <si>
    <t>Chayce Jones, ADE ($171,300)</t>
  </si>
  <si>
    <t>Harley Bennell, FRE ($167,700)</t>
  </si>
  <si>
    <t>Rupert Wills, COL ($166,100)</t>
  </si>
  <si>
    <t>Jye Caldwell, GWS ($162,300)</t>
  </si>
  <si>
    <t>Zak Butters, PTA ($157,800)</t>
  </si>
  <si>
    <t>Sam Simpson, GEE ($152,000)</t>
  </si>
  <si>
    <t>Jackson Hately, GWS ($148,800)</t>
  </si>
  <si>
    <t>Dylan Clarke, ESS ($147,700)</t>
  </si>
  <si>
    <t>Patrick Wilson, ADE ($147,700)</t>
  </si>
  <si>
    <t>Will Setterfield, CAR (FWD) ($144,900)</t>
  </si>
  <si>
    <t>Ned McHenry, ADE (FWD) ($139,800)</t>
  </si>
  <si>
    <t>Xavier Duursma, PTA (DEF) ($130,800)</t>
  </si>
  <si>
    <t>Nick Shipley, GWS ($130,300)</t>
  </si>
  <si>
    <t>Liam Stocker, CAR ($126,300)</t>
  </si>
  <si>
    <t>Doulton Langlands, STK (FWD) ($123,900)</t>
  </si>
  <si>
    <t>Jack Buckley, GWS (FWD) ($123,900)</t>
  </si>
  <si>
    <t>Jake Patmore, PTA (FWD) ($123,900)</t>
  </si>
  <si>
    <t>James Bell, SYD (FWD) ($123,900)</t>
  </si>
  <si>
    <t>Matthew Allen, WCE (FWD) ($123,900)</t>
  </si>
  <si>
    <t>Matthew Ling, SYD (FWD) ($123,900)</t>
  </si>
  <si>
    <t>Willem Drew, PTA (FWD) ($123,900)</t>
  </si>
  <si>
    <t>Zachary Sproule, GWS (FWD) ($123,900)</t>
  </si>
  <si>
    <t>Callum Porter, WBD ($123,900)</t>
  </si>
  <si>
    <t>Charlie Constable, GEE ($123,900)</t>
  </si>
  <si>
    <t>Corey Lyons, BRL ($123,900)</t>
  </si>
  <si>
    <t>Corey Wagner, MEL ($123,900)</t>
  </si>
  <si>
    <t>Hamish Brayshaw, WCE ($123,900)</t>
  </si>
  <si>
    <t>Joe Atley, PTA ($123,900)</t>
  </si>
  <si>
    <t>Oskar Baker, MEL ($123,900)</t>
  </si>
  <si>
    <t>Tom North, FRE ($123,900)</t>
  </si>
  <si>
    <t>Trent Mynott, ESS ($123,900)</t>
  </si>
  <si>
    <t>Riley Collier-Dawkins, RIC ($121,800)</t>
  </si>
  <si>
    <t>Thomas Jok, ESS ($117,400)</t>
  </si>
  <si>
    <t>James Jordon, MEL (DEF) ($117,300)</t>
  </si>
  <si>
    <t>Laitham Vandermeer, WBD (DEF) ($117,300)</t>
  </si>
  <si>
    <t>Noah Answerth, BRL (DEF) ($117,300)</t>
  </si>
  <si>
    <t>Atu Bosenavulagi, COL (FWD) ($117,300)</t>
  </si>
  <si>
    <t>Boyd Woodcock, PTA (FWD) ($117,300)</t>
  </si>
  <si>
    <t>Connor McFadyen, BRL (FWD) ($117,300)</t>
  </si>
  <si>
    <t>Curtis Taylor, NTH (FWD) ($117,300)</t>
  </si>
  <si>
    <t>Ian Hill, GWS (FWD) ($117,300)</t>
  </si>
  <si>
    <t>Irving Mosquito, ESS (FWD) ($117,300)</t>
  </si>
  <si>
    <t>Jarrod Cameron, WCE (FWD) ($117,300)</t>
  </si>
  <si>
    <t>Mathew Walker, HAW (FWD) ($117,300)</t>
  </si>
  <si>
    <t>Toby Bedford, MEL (FWD) ($117,300)</t>
  </si>
  <si>
    <t>Aaron Nietschke, MEL ($117,300)</t>
  </si>
  <si>
    <t>Bailey Scott, NTH ($117,300)</t>
  </si>
  <si>
    <t>Brett Bewley, FRE ($117,300)</t>
  </si>
  <si>
    <t>Ely Smith, BRL ($117,300)</t>
  </si>
  <si>
    <t>Fraser Turner, RIC ($117,300)</t>
  </si>
  <si>
    <t>Jack Bytel, STK ($117,300)</t>
  </si>
  <si>
    <t>Jack Ross, RIC ($117,300)</t>
  </si>
  <si>
    <t>Jacob Kennerley, GEE ($117,300)</t>
  </si>
  <si>
    <t>James Rowbottom, SYD ($117,300)</t>
  </si>
  <si>
    <t>Luke English, RIC ($117,300)</t>
  </si>
  <si>
    <t>Luke Foley, WCE ($117,300)</t>
  </si>
  <si>
    <t>Luke Valente, FRE ($117,300)</t>
  </si>
  <si>
    <t>Nick Hind, STK ($117,300)</t>
  </si>
  <si>
    <t>Oscar Brownless, GEE ($117,300)</t>
  </si>
  <si>
    <t>Rhylee West, WBD ($117,300)</t>
  </si>
  <si>
    <t>Thomas Berry, BRL ($117,300)</t>
  </si>
  <si>
    <t>Tom Joyce, BRL ($117,300)</t>
  </si>
  <si>
    <t>Tom Sparrow, MEL ($117,300)</t>
  </si>
  <si>
    <t>Will Hayes, WBD ($117,300)</t>
  </si>
  <si>
    <t>Xavier O'Halloran, GWS ($117,300)</t>
  </si>
  <si>
    <t>Xavier O'Neill, WCE ($117,300)</t>
  </si>
  <si>
    <t>Tobin Cox, PTA (FWD) ($115,900)</t>
  </si>
  <si>
    <t>Tom McKenzie, NTH (DEF) ($114,400)</t>
  </si>
  <si>
    <t>Tom Atkins, GEE ($112,900)</t>
  </si>
  <si>
    <t>Damon Greaves, HAW (DEF) ($109,900)</t>
  </si>
  <si>
    <t>Kade Chandler, MEL ($108,400)</t>
  </si>
  <si>
    <t>Michael Gibbons, CAR ($102,400)</t>
  </si>
  <si>
    <t>Jason Carter, FRE (DEF) ($102,400)</t>
  </si>
  <si>
    <t>Martin Frederick, PTA (DEF) ($102,400)</t>
  </si>
  <si>
    <t>Tobe Watson, FRE (DEF) ($102,400)</t>
  </si>
  <si>
    <t>Brodie Riach, WCE (FWD) ($102,400)</t>
  </si>
  <si>
    <t>Kyron Hayden, NTH (FWD) ($102,400)</t>
  </si>
  <si>
    <t>Matthew Owies, CAR (FWD) ($102,400)</t>
  </si>
  <si>
    <t>Samuel Wicks, SYD (FWD) ($102,400)</t>
  </si>
  <si>
    <t>Cameron Hewett, PTA ($102,400)</t>
  </si>
  <si>
    <t>James Madden, BRL ($102,400)</t>
  </si>
  <si>
    <t>Kai Pudney, PTA ($102,400)</t>
  </si>
  <si>
    <t>Red Og Murphy, NTH ($102,400)</t>
  </si>
  <si>
    <t>Will Golds, HAW ($102,400)</t>
  </si>
  <si>
    <t>Brodie Grundy, COL ($708,200)</t>
  </si>
  <si>
    <t>Max Gawn, MEL ($692,100)</t>
  </si>
  <si>
    <t>Stefan Martin, BRL ($573,700)</t>
  </si>
  <si>
    <t>Ben McEvoy, HAW ($553,100)</t>
  </si>
  <si>
    <t>Justin Westhoff, PTA (FWD) ($549,500)</t>
  </si>
  <si>
    <t>Todd Goldstein, NTH ($548,000)</t>
  </si>
  <si>
    <t>Toby Nankervis, RIC ($533,000)</t>
  </si>
  <si>
    <t>Aaron Sandilands, FRE ($529,000)</t>
  </si>
  <si>
    <t>Callum Sinclair, SYD ($528,000)</t>
  </si>
  <si>
    <t>Nic Naitanui, WCE ($524,400)</t>
  </si>
  <si>
    <t>Tom Bellchambers, ESS ($505,700)</t>
  </si>
  <si>
    <t>Paddy Ryder, PTA ($490,300)</t>
  </si>
  <si>
    <t>Tom Hickey, WCE ($485,600)</t>
  </si>
  <si>
    <t>Rhys Stanley, GEE ($483,500)</t>
  </si>
  <si>
    <t>Jarrod Witts, GCS ($480,900)</t>
  </si>
  <si>
    <t>Dawson Simpson, GWS ($473,500)</t>
  </si>
  <si>
    <t>Sam Jacobs, ADE ($455,700)</t>
  </si>
  <si>
    <t>Scott Lycett, PTA (FWD) ($441,200)</t>
  </si>
  <si>
    <t>Matthew Kreuzer, CAR ($432,900)</t>
  </si>
  <si>
    <t>Jonathon Patton, GWS (FWD) ($421,200)</t>
  </si>
  <si>
    <t>Rory Lobb, FRE (FWD) ($411,600)</t>
  </si>
  <si>
    <t>Jonathon Ceglar, HAW (FWD) ($396,800)</t>
  </si>
  <si>
    <t>Jordan Roughead, COL (FWD) ($379,100)</t>
  </si>
  <si>
    <t>Tom Boyd, WBD (FWD) ($364,200)</t>
  </si>
  <si>
    <t>Matthew Lobbe, CAR ($362,400)</t>
  </si>
  <si>
    <t>Sean Darcy, FRE ($361,500)</t>
  </si>
  <si>
    <t>Ryan Abbott, GEE ($340,700)</t>
  </si>
  <si>
    <t>Zac Smith, GEE ($330,600)</t>
  </si>
  <si>
    <t>Shane Mumford, GWS ($320,200)</t>
  </si>
  <si>
    <t>Tim English, WBD ($310,600)</t>
  </si>
  <si>
    <t>Nathan Vardy, WCE (FWD) ($306,400)</t>
  </si>
  <si>
    <t>Ivan Soldo, RIC ($304,000)</t>
  </si>
  <si>
    <t>Scott Jones, FRE (FWD) ($279,500)</t>
  </si>
  <si>
    <t>Andrew Phillips, CAR ($278,800)</t>
  </si>
  <si>
    <t>Tom Campbell, NTH ($264,400)</t>
  </si>
  <si>
    <t>Billy Longer, STK ($260,900)</t>
  </si>
  <si>
    <t>Sam Naismith, SYD ($251,400)</t>
  </si>
  <si>
    <t>Braydon Preuss, MEL ($239,900)</t>
  </si>
  <si>
    <t>Lewis Pierce, STK ($235,600)</t>
  </si>
  <si>
    <t>Marc Pittonet, HAW ($234,500)</t>
  </si>
  <si>
    <t>Fraser McInnes, WCE ($226,400)</t>
  </si>
  <si>
    <t>Tom Nicholls, GCS ($224,000)</t>
  </si>
  <si>
    <t>Keegan Brooksby, WCE ($202,700)</t>
  </si>
  <si>
    <t>Billy Frampton, PTA ($191,100)</t>
  </si>
  <si>
    <t>Archie Smith, BRL ($172,300)</t>
  </si>
  <si>
    <t>Tom De Koning, CAR (FWD) ($171,500)</t>
  </si>
  <si>
    <t>Zac Clarke, ESS ($142,600)</t>
  </si>
  <si>
    <t>Reilly O'Brien, ADE ($136,800)</t>
  </si>
  <si>
    <t>Darcy Cameron, SYD ($135,700)</t>
  </si>
  <si>
    <t>Callum Coleman-Jones, RIC (FWD) ($123,900)</t>
  </si>
  <si>
    <t>Tristan Xerri, NTH (FWD) ($123,900)</t>
  </si>
  <si>
    <t>Lloyd Meek, FRE ($123,900)</t>
  </si>
  <si>
    <t>Matthew Flynn, GWS ($123,900)</t>
  </si>
  <si>
    <t>Max Lynch, COL ($123,900)</t>
  </si>
  <si>
    <t>Peter Ladhams, PTA ($123,900)</t>
  </si>
  <si>
    <t>Sam Draper, ESS ($123,900)</t>
  </si>
  <si>
    <t>Sam Hayes, PTA ($123,900)</t>
  </si>
  <si>
    <t>Kieran Strachan, ADE (FWD) ($118,900)</t>
  </si>
  <si>
    <t>Caleb Graham, GCS (DEF) ($117,300)</t>
  </si>
  <si>
    <t>Bailey Williams, WCE (FWD) ($117,300)</t>
  </si>
  <si>
    <t>Ben Jarvis, GEE (FWD) ($117,300)</t>
  </si>
  <si>
    <t>Darcy Fort, GEE ($117,300)</t>
  </si>
  <si>
    <t>Kieren Briggs, GWS ($117,300)</t>
  </si>
  <si>
    <t>Harry Edwards, WCE ($103,900)</t>
  </si>
  <si>
    <t>Blake Schlensog, GEE (FWD) ($102,400)</t>
  </si>
  <si>
    <t>Patrick Bines, WCE (FWD) ($102,400)</t>
  </si>
  <si>
    <t>Austin Bradtke, MEL ($102,400)</t>
  </si>
  <si>
    <t>Jordon Sweet, WBD ($102,400)</t>
  </si>
  <si>
    <t>Paul Hunter, ADE ($102,400)</t>
  </si>
  <si>
    <t>Sam Alabakis, STK ($102,400)</t>
  </si>
  <si>
    <t>Thomas Fullarton, BRL ($102,400)</t>
  </si>
  <si>
    <t>Patrick Dangerfield, GEE (MID) ($660,500)</t>
  </si>
  <si>
    <t>Tom Hawkins, GEE ($552,900)</t>
  </si>
  <si>
    <t>Justin Westhoff, PTA (RUC) ($549,500)</t>
  </si>
  <si>
    <t>Lance Franklin, SYD ($543,500)</t>
  </si>
  <si>
    <t>Sam Menegola, GEE (MID) ($543,100)</t>
  </si>
  <si>
    <t>Devon Smith, ESS (MID) ($531,300)</t>
  </si>
  <si>
    <t>Tom McDonald, MEL ($529,800)</t>
  </si>
  <si>
    <t>Isaac Heeney, SYD (MID) ($529,200)</t>
  </si>
  <si>
    <t>Robbie Gray, PTA (MID) ($525,500)</t>
  </si>
  <si>
    <t>Jack Gunston, HAW ($521,400)</t>
  </si>
  <si>
    <t>David Mundy, FRE (MID) ($520,900)</t>
  </si>
  <si>
    <t>Luke Breust, HAW ($516,400)</t>
  </si>
  <si>
    <t>Josh Dunkley, WBD (MID) ($516,300)</t>
  </si>
  <si>
    <t>Toby McLean, WBD (MID) ($514,000)</t>
  </si>
  <si>
    <t>Tim Kelly, GEE (MID) ($505,800)</t>
  </si>
  <si>
    <t>Jack Riewoldt, RIC ($504,100)</t>
  </si>
  <si>
    <t>Mitch Wallis, WBD (MID) ($498,800)</t>
  </si>
  <si>
    <t>Jesse Hogan, FRE ($498,300)</t>
  </si>
  <si>
    <t>Mitch Robinson, BRL (MID) ($496,600)</t>
  </si>
  <si>
    <t>Kane Lambert, RIC ($481,800)</t>
  </si>
  <si>
    <t>Chad Wingard, HAW (MID) ($481,100)</t>
  </si>
  <si>
    <t>Blake Acres, STK (MID) ($480,000)</t>
  </si>
  <si>
    <t>Travis Boak, PTA ($478,000)</t>
  </si>
  <si>
    <t>Michael Walters, FRE (MID) ($476,800)</t>
  </si>
  <si>
    <t>Jordan De Goey, COL ($476,400)</t>
  </si>
  <si>
    <t>Jack Darling, WCE ($471,700)</t>
  </si>
  <si>
    <t>Shane Edwards, RIC (MID) ($470,600)</t>
  </si>
  <si>
    <t>Jack Ziebell, NTH ($458,500)</t>
  </si>
  <si>
    <t>Josh Caddy, RIC ($458,400)</t>
  </si>
  <si>
    <t>Jarryd Roughead, HAW ($454,100)</t>
  </si>
  <si>
    <t>Orazio Fantasia, ESS ($452,200)</t>
  </si>
  <si>
    <t>Ben Brown, NTH ($451,100)</t>
  </si>
  <si>
    <t>Matt de Boer, GWS ($448,500)</t>
  </si>
  <si>
    <t>Christian Petracca, MEL (MID) ($442,600)</t>
  </si>
  <si>
    <t>Scott Lycett, PTA (RUC) ($441,200)</t>
  </si>
  <si>
    <t>Jeremy Cameron, GWS ($441,100)</t>
  </si>
  <si>
    <t>Jamie Cripps, WCE ($440,000)</t>
  </si>
  <si>
    <t>Jack Martin, GCS (MID) ($439,000)</t>
  </si>
  <si>
    <t>Josh Jenkins, ADE ($438,500)</t>
  </si>
  <si>
    <t>Jack Billings, STK ($437,600)</t>
  </si>
  <si>
    <t>Tom Lynch, ADE ($436,800)</t>
  </si>
  <si>
    <t>Kyle Langford, ESS (MID) ($436,700)</t>
  </si>
  <si>
    <t>Darcy Parish, ESS (MID) ($436,100)</t>
  </si>
  <si>
    <t>Brandan Parfitt, GEE ($434,300)</t>
  </si>
  <si>
    <t>Jade Gresham, STK ($429,600)</t>
  </si>
  <si>
    <t>Tom J. Lynch, RIC ($425,600)</t>
  </si>
  <si>
    <t>Charlie Dixon, PTA ($425,300)</t>
  </si>
  <si>
    <t>David Armitage, STK (MID) ($423,400)</t>
  </si>
  <si>
    <t>Jonathon Patton, GWS (RUC) ($421,200)</t>
  </si>
  <si>
    <t>Charlie Curnow, CAR ($420,400)</t>
  </si>
  <si>
    <t>Caleb Daniel, WBD ($418,500)</t>
  </si>
  <si>
    <t>Luke Dahlhaus, GEE (MID) ($418,300)</t>
  </si>
  <si>
    <t>Josh Thomas, COL ($413,800)</t>
  </si>
  <si>
    <t>Rory Lobb, FRE (RUC) ($411,600)</t>
  </si>
  <si>
    <t>Mitch Brown, ESS ($407,100)</t>
  </si>
  <si>
    <t>Alex Neal-Bullen, MEL ($402,500)</t>
  </si>
  <si>
    <t>Shaun McKernan, ESS ($400,600)</t>
  </si>
  <si>
    <t>Jake Melksham, MEL ($400,400)</t>
  </si>
  <si>
    <t>Richard Douglas, ADE (MID) ($399,500)</t>
  </si>
  <si>
    <t>Josh J. Kennedy, WCE ($397,800)</t>
  </si>
  <si>
    <t>Jonathon Ceglar, HAW (RUC) ($396,800)</t>
  </si>
  <si>
    <t>Tim Membrey, STK ($396,300)</t>
  </si>
  <si>
    <t>James Worpel, HAW (MID) ($395,700)</t>
  </si>
  <si>
    <t>Sam Reid, SYD ($395,200)</t>
  </si>
  <si>
    <t>Allen Christensen, BRL ($395,000)</t>
  </si>
  <si>
    <t>Zac Fisher, CAR (MID) ($392,800)</t>
  </si>
  <si>
    <t>Jack Higgins, RIC ($392,700)</t>
  </si>
  <si>
    <t>Lewis Taylor, BRL ($390,400)</t>
  </si>
  <si>
    <t>Charlie Cameron, BRL ($387,400)</t>
  </si>
  <si>
    <t>Harry Himmelberg, GWS ($384,200)</t>
  </si>
  <si>
    <t>Steven Motlop, PTA (MID) ($383,900)</t>
  </si>
  <si>
    <t>Jake Stringer, ESS ($383,800)</t>
  </si>
  <si>
    <t>Tom Papley, SYD ($383,400)</t>
  </si>
  <si>
    <t>Sam Gray, PTA ($380,600)</t>
  </si>
  <si>
    <t>Will Hoskin-Elliott, COL ($380,200)</t>
  </si>
  <si>
    <t>Jordan Roughead, COL (RUC) ($379,100)</t>
  </si>
  <si>
    <t>Jeff Garlett, MEL ($375,100)</t>
  </si>
  <si>
    <t>Jarman Impey, HAW (DEF) ($370,600)</t>
  </si>
  <si>
    <t>Daniel Menzel, SYD ($369,100)</t>
  </si>
  <si>
    <t>Anthony McDonald-Tipungwuti, ESS ($368,600)</t>
  </si>
  <si>
    <t>Mitch McGovern, CAR ($368,200)</t>
  </si>
  <si>
    <t>James Stewart, ESS ($366,200)</t>
  </si>
  <si>
    <t>Rhys Mathieson, BRL (MID) ($365,000)</t>
  </si>
  <si>
    <t>Sam Petrevski-Seton, CAR ($364,900)</t>
  </si>
  <si>
    <t>Nick Holman, GCS ($364,700)</t>
  </si>
  <si>
    <t>Shaun Atley, NTH ($364,700)</t>
  </si>
  <si>
    <t>Tom Boyd, WBD (RUC) ($364,200)</t>
  </si>
  <si>
    <t>Eddie Betts, ADE ($363,400)</t>
  </si>
  <si>
    <t>Mason Wood, NTH ($363,300)</t>
  </si>
  <si>
    <t>Jack Watts, PTA ($361,100)</t>
  </si>
  <si>
    <t>Brody Mihocek, COL ($361,000)</t>
  </si>
  <si>
    <t>Harry McKay, CAR ($360,800)</t>
  </si>
  <si>
    <t>Paul Puopolo, HAW ($359,500)</t>
  </si>
  <si>
    <t>Jy Simpkin, NTH ($358,300)</t>
  </si>
  <si>
    <t>Jack Newnes, STK (MID) ($356,100)</t>
  </si>
  <si>
    <t>Toby Greene, GWS ($354,600)</t>
  </si>
  <si>
    <t>Matt Taberner, FRE ($354,100)</t>
  </si>
  <si>
    <t>Ben Ronke, SYD ($350,600)</t>
  </si>
  <si>
    <t>Harry Morrison, HAW (MID) ($350,000)</t>
  </si>
  <si>
    <t>Brennan Cox, FRE ($349,800)</t>
  </si>
  <si>
    <t>Riley Knight, ADE (MID) ($348,800)</t>
  </si>
  <si>
    <t>Brendon Ah Chee, WCE ($348,800)</t>
  </si>
  <si>
    <t>Jaidyn Stephenson, COL ($347,400)</t>
  </si>
  <si>
    <t>Daniel Lloyd, GWS ($344,700)</t>
  </si>
  <si>
    <t>Bailey Banfield, FRE (MID) ($344,200)</t>
  </si>
  <si>
    <t>Jack Lonie, STK ($343,500)</t>
  </si>
  <si>
    <t>Taylor Walker, ADE ($343,500)</t>
  </si>
  <si>
    <t>Rowan Marshall, STK ($341,100)</t>
  </si>
  <si>
    <t>Liam Ryan, WCE ($336,600)</t>
  </si>
  <si>
    <t>Mason Cox, COL ($334,900)</t>
  </si>
  <si>
    <t>Maverick Weller, RIC ($334,500)</t>
  </si>
  <si>
    <t>Brandon Matera, FRE ($333,300)</t>
  </si>
  <si>
    <t>Ben Ainsworth, GCS ($333,200)</t>
  </si>
  <si>
    <t>Travis Varcoe, COL ($332,800)</t>
  </si>
  <si>
    <t>Billy Gowers, WBD ($332,200)</t>
  </si>
  <si>
    <t>Alex Sexton, GCS ($329,700)</t>
  </si>
  <si>
    <t>Adam Cerra, FRE ($329,600)</t>
  </si>
  <si>
    <t>Mark Baguley, ESS ($328,200)</t>
  </si>
  <si>
    <t>Darcy Lang, CAR (MID) ($327,700)</t>
  </si>
  <si>
    <t>Cameron Rayner, BRL ($327,700)</t>
  </si>
  <si>
    <t>Lin Jong, WBD (MID) ($325,700)</t>
  </si>
  <si>
    <t>Aaron Young, GCS ($325,700)</t>
  </si>
  <si>
    <t>Mitch Hannan, MEL ($325,700)</t>
  </si>
  <si>
    <t>Will Hayward, SYD ($325,200)</t>
  </si>
  <si>
    <t>Daniel Rioli, RIC ($324,600)</t>
  </si>
  <si>
    <t>Lachie Fogarty, GEE ($324,300)</t>
  </si>
  <si>
    <t>Paddy Dow, CAR (MID) ($323,500)</t>
  </si>
  <si>
    <t>Callum L. Brown, COL ($322,300)</t>
  </si>
  <si>
    <t>Patrick Lipinski, WBD (MID) ($322,200)</t>
  </si>
  <si>
    <t>Josh Daicos, COL ($320,800)</t>
  </si>
  <si>
    <t>Willie Rioli, WCE ($318,700)</t>
  </si>
  <si>
    <t>Oscar McInerney, BRL ($317,600)</t>
  </si>
  <si>
    <t>Dan Butler, RIC ($317,000)</t>
  </si>
  <si>
    <t>Jason Castagna, RIC ($317,000)</t>
  </si>
  <si>
    <t>Levi Casboult, CAR ($312,700)</t>
  </si>
  <si>
    <t>Bailey Dale, WBD (MID) ($311,600)</t>
  </si>
  <si>
    <t>Charlie Spargo, MEL ($311,200)</t>
  </si>
  <si>
    <t>Kieren Jack, SYD (MID) ($310,600)</t>
  </si>
  <si>
    <t>Timothy Smith, MEL ($310,500)</t>
  </si>
  <si>
    <t>Nathan Vardy, WCE (RUC) ($306,400)</t>
  </si>
  <si>
    <t>Peter Wright, GCS ($306,400)</t>
  </si>
  <si>
    <t>Jake Waterman, WCE ($304,700)</t>
  </si>
  <si>
    <t>Zac Langdon, GWS ($303,100)</t>
  </si>
  <si>
    <t>Daniel Wells, COL ($302,900)</t>
  </si>
  <si>
    <t>Jayden Laverde, ESS ($302,200)</t>
  </si>
  <si>
    <t>Sam Day, GCS ($301,700)</t>
  </si>
  <si>
    <t>Daniel McStay, BRL ($300,900)</t>
  </si>
  <si>
    <t>Callum Ah Chee, GCS (DEF) ($300,500)</t>
  </si>
  <si>
    <t>Ben Reid, COL ($299,700)</t>
  </si>
  <si>
    <t>Jordan Gallucci, ADE ($297,200)</t>
  </si>
  <si>
    <t>Esava Ratugolea, GEE ($295,200)</t>
  </si>
  <si>
    <t>Brad Scheer, GCS (MID) ($294,800)</t>
  </si>
  <si>
    <t>Darcy MacPherson, GCS ($293,100)</t>
  </si>
  <si>
    <t>Ben Long, STK ($292,600)</t>
  </si>
  <si>
    <t>James Parsons, GEE ($291,200)</t>
  </si>
  <si>
    <t>Liam Picken, WBD ($285,500)</t>
  </si>
  <si>
    <t>Josh Schache, WBD ($284,800)</t>
  </si>
  <si>
    <t>Robbie Fox, SYD (DEF) ($283,400)</t>
  </si>
  <si>
    <t>Aaron vandenBerg, MEL (MID) ($283,400)</t>
  </si>
  <si>
    <t>Sam Switkowski, FRE ($283,100)</t>
  </si>
  <si>
    <t>Travis Colyer, FRE (MID) ($282,300)</t>
  </si>
  <si>
    <t>Eric Hipwood, BRL ($281,800)</t>
  </si>
  <si>
    <t>Todd Marshall, PTA ($281,300)</t>
  </si>
  <si>
    <t>Jamie Elliott, COL ($280,300)</t>
  </si>
  <si>
    <t>Callum Moore, RIC ($280,100)</t>
  </si>
  <si>
    <t>Scott Jones, FRE (RUC) ($279,500)</t>
  </si>
  <si>
    <t>Dean Kent, STK ($278,800)</t>
  </si>
  <si>
    <t>Jacob Townsend, RIC ($278,500)</t>
  </si>
  <si>
    <t>Joe Daniher, ESS ($277,800)</t>
  </si>
  <si>
    <t>Brad Lynch, WBD (DEF) ($276,300)</t>
  </si>
  <si>
    <t>Zac Bailey, BRL (MID) ($275,900)</t>
  </si>
  <si>
    <t>Tim O'Brien, HAW ($275,500)</t>
  </si>
  <si>
    <t>Kayne Turner, NTH ($274,100)</t>
  </si>
  <si>
    <t>Tom McCartin, SYD ($274,100)</t>
  </si>
  <si>
    <t>Cam McCarthy, FRE ($273,300)</t>
  </si>
  <si>
    <t>Sam J. Reid, GWS (DEF) ($271,700)</t>
  </si>
  <si>
    <t>Brayden Crossley, GCS ($270,900)</t>
  </si>
  <si>
    <t>Elliott Himmelberg, ADE ($269,800)</t>
  </si>
  <si>
    <t>Stefan Giro, FRE ($269,800)</t>
  </si>
  <si>
    <t>Josh Bruce, STK ($268,500)</t>
  </si>
  <si>
    <t>Lachlan Murphy, ADE ($267,500)</t>
  </si>
  <si>
    <t>Hayden Ballantyne, FRE ($266,600)</t>
  </si>
  <si>
    <t>Nathan Hrovat, NTH ($266,400)</t>
  </si>
  <si>
    <t>Tory Dickson, WBD ($263,300)</t>
  </si>
  <si>
    <t>Conor Nash, HAW ($262,200)</t>
  </si>
  <si>
    <t>Paddy McCartin, STK ($262,200)</t>
  </si>
  <si>
    <t>Gary Rohan, GEE ($261,600)</t>
  </si>
  <si>
    <t>Ryan Schoenmakers, HAW ($261,200)</t>
  </si>
  <si>
    <t>Daniel Venables, WCE ($258,800)</t>
  </si>
  <si>
    <t>Taylor Garner, NTH ($254,600)</t>
  </si>
  <si>
    <t>Jack Silvagni, CAR (DEF) ($254,400)</t>
  </si>
  <si>
    <t>Cameron Zurhaar, NTH ($254,100)</t>
  </si>
  <si>
    <t>Alex Fasolo, CAR ($250,000)</t>
  </si>
  <si>
    <t>Aiden Bonar, GWS (MID) ($249,700)</t>
  </si>
  <si>
    <t>Jarrod Garlett, CAR ($249,700)</t>
  </si>
  <si>
    <t>Lukas Webb, WBD ($249,200)</t>
  </si>
  <si>
    <t>Ben Crocker, COL ($248,600)</t>
  </si>
  <si>
    <t>Lincoln McCarthy, BRL ($247,500)</t>
  </si>
  <si>
    <t>Brent Daniels, GWS ($246,400)</t>
  </si>
  <si>
    <t>Josh Smith, WCE ($244,300)</t>
  </si>
  <si>
    <t>Sam Weideman, MEL ($242,900)</t>
  </si>
  <si>
    <t>Darcy Fogarty, ADE ($242,700)</t>
  </si>
  <si>
    <t>Tim Broomhead, COL (MID) ($242,100)</t>
  </si>
  <si>
    <t>Quinton Narkle, GEE ($241,000)</t>
  </si>
  <si>
    <t>Darcy Moore, COL (DEF) ($239,400)</t>
  </si>
  <si>
    <t>Jacob Heron, GCS (DEF) ($238,200)</t>
  </si>
  <si>
    <t>Brandon Starcevich, BRL (MID) ($237,000)</t>
  </si>
  <si>
    <t>Myles Poholke, ADE ($234,600)</t>
  </si>
  <si>
    <t>Mitchell Crowden, FRE ($234,000)</t>
  </si>
  <si>
    <t>Josh Battle, STK ($232,100)</t>
  </si>
  <si>
    <t>Pat Kerr, CAR ($230,800)</t>
  </si>
  <si>
    <t>Sean Lemmens, GCS ($221,500)</t>
  </si>
  <si>
    <t>Kane Farrell, PTA ($216,900)</t>
  </si>
  <si>
    <t>Jamaine Jones, GEE ($215,700)</t>
  </si>
  <si>
    <t>Wylie Buzza, GEE ($213,300)</t>
  </si>
  <si>
    <t>Wil Powell, GCS ($211,500)</t>
  </si>
  <si>
    <t>Aidyn Johnson, PTA ($208,100)</t>
  </si>
  <si>
    <t>Jack Lukosius, GCS ($202,800)</t>
  </si>
  <si>
    <t>Fergus Greene, WBD ($202,300)</t>
  </si>
  <si>
    <t>Will Walker, NTH ($199,100)</t>
  </si>
  <si>
    <t>Izak Rankine, GCS ($198,300)</t>
  </si>
  <si>
    <t>Max King, STK ($193,800)</t>
  </si>
  <si>
    <t>Cameron Polson, CAR ($191,800)</t>
  </si>
  <si>
    <t>Jarrod Pickett, CAR ($190,500)</t>
  </si>
  <si>
    <t>Nakia Cockatoo, GEE ($190,500)</t>
  </si>
  <si>
    <t>Connor Rozee, PTA (DEF) ($189,300)</t>
  </si>
  <si>
    <t>Ben King, GCS ($184,800)</t>
  </si>
  <si>
    <t>Tom De Koning, CAR (RUC) ($171,500)</t>
  </si>
  <si>
    <t>Josh Begley, ESS ($167,600)</t>
  </si>
  <si>
    <t>Nick Blakey, SYD ($166,800)</t>
  </si>
  <si>
    <t>Dylan Buckley, GWS ($165,000)</t>
  </si>
  <si>
    <t>James Rose, SYD ($165,000)</t>
  </si>
  <si>
    <t>Liam Baker, RIC ($162,100)</t>
  </si>
  <si>
    <t>Mitch Lewis, HAW ($149,000)</t>
  </si>
  <si>
    <t>Shai Bolton, RIC ($146,600)</t>
  </si>
  <si>
    <t>Will Setterfield, CAR (MID) ($144,900)</t>
  </si>
  <si>
    <t>Ned McHenry, ADE (MID) ($139,800)</t>
  </si>
  <si>
    <t>Ryley Stoddart, SYD ($136,800)</t>
  </si>
  <si>
    <t>Jarrod Brander, WCE ($135,700)</t>
  </si>
  <si>
    <t>Sam Sturt, FRE ($135,300)</t>
  </si>
  <si>
    <t>Christopher Burgess, GCS (DEF) ($123,900)</t>
  </si>
  <si>
    <t>Connor Nutting, GCS (DEF) ($123,900)</t>
  </si>
  <si>
    <t>Doulton Langlands, STK (MID) ($123,900)</t>
  </si>
  <si>
    <t>Jack Buckley, GWS (MID) ($123,900)</t>
  </si>
  <si>
    <t>Jake Patmore, PTA (MID) ($123,900)</t>
  </si>
  <si>
    <t>James Bell, SYD (MID) ($123,900)</t>
  </si>
  <si>
    <t>Matthew Allen, WCE (MID) ($123,900)</t>
  </si>
  <si>
    <t>Matthew Ling, SYD (MID) ($123,900)</t>
  </si>
  <si>
    <t>Willem Drew, PTA (MID) ($123,900)</t>
  </si>
  <si>
    <t>Zachary Sproule, GWS (MID) ($123,900)</t>
  </si>
  <si>
    <t>Callum Coleman-Jones, RIC (RUC) ($123,900)</t>
  </si>
  <si>
    <t>Tristan Xerri, NTH (RUC) ($123,900)</t>
  </si>
  <si>
    <t>Ben Davis, ADE ($123,900)</t>
  </si>
  <si>
    <t>Connor Ballenden, BRL ($123,900)</t>
  </si>
  <si>
    <t>Dylan Moore, HAW ($123,900)</t>
  </si>
  <si>
    <t>Gryan Miers, GEE ($123,900)</t>
  </si>
  <si>
    <t>Hugh Dixon, FRE ($123,900)</t>
  </si>
  <si>
    <t>Jack Petruccelle, WCE ($123,900)</t>
  </si>
  <si>
    <t>Jackson Ross, HAW ($123,900)</t>
  </si>
  <si>
    <t>Joel Amartey, SYD ($123,900)</t>
  </si>
  <si>
    <t>Jordan Houlahan, ESS ($123,900)</t>
  </si>
  <si>
    <t>Joshua Corbett, GCS ($123,900)</t>
  </si>
  <si>
    <t>Kym Lebois, CAR ($123,900)</t>
  </si>
  <si>
    <t>Luke Lavender, ESS ($123,900)</t>
  </si>
  <si>
    <t>Nathan Kreuger, GEE ($123,900)</t>
  </si>
  <si>
    <t>Nick Larkey, NTH ($123,900)</t>
  </si>
  <si>
    <t>Noah Balta, RIC ($123,900)</t>
  </si>
  <si>
    <t>Oliver Hanrahan, HAW ($123,900)</t>
  </si>
  <si>
    <t>Shane McAdam, ADE ($123,900)</t>
  </si>
  <si>
    <t>Toby Pink, SYD ($123,900)</t>
  </si>
  <si>
    <t>Toby Wooller, BRL ($123,900)</t>
  </si>
  <si>
    <t>Tyson Stengle, ADE ($123,900)</t>
  </si>
  <si>
    <t>Kieran Strachan, ADE (RUC) ($118,900)</t>
  </si>
  <si>
    <t>Ben Silvagni, CAR (DEF) ($117,300)</t>
  </si>
  <si>
    <t>Connor Idun, GWS (DEF) ($117,300)</t>
  </si>
  <si>
    <t>Jacob Koschitzke, HAW (DEF) ($117,300)</t>
  </si>
  <si>
    <t>Joel Crocker, NTH (DEF) ($117,300)</t>
  </si>
  <si>
    <t>Atu Bosenavulagi, COL (MID) ($117,300)</t>
  </si>
  <si>
    <t>Boyd Woodcock, PTA (MID) ($117,300)</t>
  </si>
  <si>
    <t>Connor McFadyen, BRL (MID) ($117,300)</t>
  </si>
  <si>
    <t>Curtis Taylor, NTH (MID) ($117,300)</t>
  </si>
  <si>
    <t>Ian Hill, GWS (MID) ($117,300)</t>
  </si>
  <si>
    <t>Irving Mosquito, ESS (MID) ($117,300)</t>
  </si>
  <si>
    <t>Jarrod Cameron, WCE (MID) ($117,300)</t>
  </si>
  <si>
    <t>Mathew Walker, HAW (MID) ($117,300)</t>
  </si>
  <si>
    <t>Toby Bedford, MEL (MID) ($117,300)</t>
  </si>
  <si>
    <t>Bailey Williams2, WCE (RUC) ($117,300)</t>
  </si>
  <si>
    <t>Ben Jarvis, GEE (RUC) ($117,300)</t>
  </si>
  <si>
    <t>Ben Cavarra, WBD ($117,300)</t>
  </si>
  <si>
    <t>Brayden Ham, ESS ($117,300)</t>
  </si>
  <si>
    <t>Finbar O'Dwyer, CAR ($117,300)</t>
  </si>
  <si>
    <t>Jake Tarca, GEE ($117,300)</t>
  </si>
  <si>
    <t>Lachlan Schultz, FRE ($117,300)</t>
  </si>
  <si>
    <t>Matthew Parker, STK ($117,300)</t>
  </si>
  <si>
    <t>Noah Gown, ESS ($117,300)</t>
  </si>
  <si>
    <t>Robert Young, STK ($117,300)</t>
  </si>
  <si>
    <t>Zac Foot, SYD ($117,300)</t>
  </si>
  <si>
    <t>Tobin Cox, PTA (MID) ($115,900)</t>
  </si>
  <si>
    <t>Jake Aarts, RIC ($106,900)</t>
  </si>
  <si>
    <t>Anton Tohill, COL (DEF) ($102,400)</t>
  </si>
  <si>
    <t>Guy Walker, MEL (DEF) ($102,400)</t>
  </si>
  <si>
    <t>Jordon Butts, ADE (DEF) ($102,400)</t>
  </si>
  <si>
    <t>Mark Keane, COL (DEF) ($102,400)</t>
  </si>
  <si>
    <t>Stefan Okunbor, GEE (DEF) ($102,400)</t>
  </si>
  <si>
    <t>Brodie Riach, WCE (MID) ($102,400)</t>
  </si>
  <si>
    <t>Kyron Hayden, NTH (MID) ($102,400)</t>
  </si>
  <si>
    <t>Matthew Owies, CAR (MID) ($102,400)</t>
  </si>
  <si>
    <t>Samuel Wicks, SYD (MID) ($102,400)</t>
  </si>
  <si>
    <t>Blake Schlensog, GEE (RUC) ($102,400)</t>
  </si>
  <si>
    <t>Patrick Bines, WCE (RUC) ($102,400)</t>
  </si>
  <si>
    <t>Mabior Chol, RIC ($102,400)</t>
  </si>
  <si>
    <t>Tom Wilkinson, NTH ($102,400)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</si>
</sst>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-\$* #,##0.00_-;&quot;-$&quot;* #,##0.00_-;_-\$* \-??_-;_-@_-"/>
    <numFmt numFmtId="165" formatCode="\$#,##0"/>
    <numFmt numFmtId="166" formatCode="_-\$* #,##0_-;&quot;-$&quot;* #,##0_-;_-\$* \-??_-;_-@_-"/>
    <numFmt numFmtId="167" formatCode="\$#,##0;[Red]&quot;-$&quot;#,##0"/>
  </numFmts>
  <fonts count="1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indexed="8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charset val="1"/>
    </font>
    <font>
      <sz val="12"/>
      <name val="Calibri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C3D69B"/>
        <bgColor rgb="FFC6EFCE"/>
      </patternFill>
    </fill>
    <fill>
      <patternFill patternType="solid">
        <fgColor rgb="FF1C1C1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164" fontId="4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165" fontId="0" fillId="0" borderId="4" xfId="1" applyNumberFormat="1" applyFont="1" applyBorder="1" applyAlignment="1" applyProtection="1">
      <alignment horizontal="center"/>
    </xf>
    <xf numFmtId="0" fontId="0" fillId="0" borderId="8" xfId="0" applyBorder="1"/>
    <xf numFmtId="165" fontId="0" fillId="0" borderId="0" xfId="0" applyNumberFormat="1"/>
    <xf numFmtId="0" fontId="3" fillId="0" borderId="0" xfId="0" applyFont="1"/>
    <xf numFmtId="0" fontId="0" fillId="0" borderId="5" xfId="0" applyFont="1" applyBorder="1"/>
    <xf numFmtId="165" fontId="0" fillId="0" borderId="7" xfId="0" applyNumberFormat="1" applyBorder="1"/>
    <xf numFmtId="167" fontId="0" fillId="0" borderId="7" xfId="0" applyNumberFormat="1" applyBorder="1"/>
    <xf numFmtId="165" fontId="0" fillId="0" borderId="9" xfId="0" applyNumberFormat="1" applyBorder="1"/>
    <xf numFmtId="167" fontId="0" fillId="0" borderId="9" xfId="0" applyNumberFormat="1" applyBorder="1"/>
    <xf numFmtId="0" fontId="0" fillId="0" borderId="12" xfId="0" applyFont="1" applyBorder="1"/>
    <xf numFmtId="166" fontId="0" fillId="0" borderId="10" xfId="1" applyNumberFormat="1" applyFont="1" applyBorder="1" applyAlignment="1" applyProtection="1"/>
    <xf numFmtId="167" fontId="0" fillId="0" borderId="10" xfId="0" applyNumberFormat="1" applyBorder="1"/>
    <xf numFmtId="165" fontId="0" fillId="0" borderId="10" xfId="0" applyNumberFormat="1" applyBorder="1"/>
    <xf numFmtId="0" fontId="0" fillId="0" borderId="0" xfId="0" applyFont="1"/>
    <xf numFmtId="167" fontId="0" fillId="0" borderId="0" xfId="0" applyNumberFormat="1" applyFont="1"/>
    <xf numFmtId="0" fontId="5" fillId="4" borderId="0" xfId="4" applyFill="1"/>
    <xf numFmtId="166" fontId="0" fillId="0" borderId="4" xfId="1" applyNumberFormat="1" applyFont="1" applyBorder="1" applyAlignment="1" applyProtection="1"/>
    <xf numFmtId="0" fontId="7" fillId="0" borderId="0" xfId="2" applyFont="1"/>
    <xf numFmtId="0" fontId="8" fillId="0" borderId="0" xfId="4" applyFont="1"/>
    <xf numFmtId="0" fontId="9" fillId="0" borderId="0" xfId="0" applyFont="1"/>
    <xf numFmtId="0" fontId="10" fillId="0" borderId="0" xfId="4" applyFont="1"/>
    <xf numFmtId="0" fontId="6" fillId="0" borderId="0" xfId="5" applyAlignment="1">
      <alignment horizontal="left"/>
    </xf>
    <xf numFmtId="0" fontId="0" fillId="0" borderId="0" xfId="0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3" borderId="11" xfId="0" applyFill="1" applyBorder="1" applyProtection="1"/>
    <xf numFmtId="0" fontId="0" fillId="3" borderId="6" xfId="0" applyFill="1" applyBorder="1" applyProtection="1"/>
    <xf numFmtId="0" fontId="0" fillId="0" borderId="4" xfId="0" applyBorder="1" applyProtection="1"/>
    <xf numFmtId="0" fontId="0" fillId="3" borderId="0" xfId="0" applyFill="1" applyBorder="1" applyProtection="1"/>
    <xf numFmtId="0" fontId="0" fillId="0" borderId="4" xfId="0" applyBorder="1" applyAlignment="1" applyProtection="1">
      <alignment horizontal="center"/>
    </xf>
    <xf numFmtId="0" fontId="8" fillId="0" borderId="4" xfId="4" applyFont="1" applyBorder="1" applyAlignment="1">
      <alignment horizontal="left"/>
    </xf>
    <xf numFmtId="0" fontId="10" fillId="0" borderId="4" xfId="4" applyFont="1" applyBorder="1" applyAlignment="1">
      <alignment horizontal="left"/>
    </xf>
    <xf numFmtId="0" fontId="11" fillId="0" borderId="4" xfId="5" applyFont="1" applyBorder="1" applyAlignment="1">
      <alignment horizontal="left"/>
    </xf>
    <xf numFmtId="0" fontId="2" fillId="2" borderId="4" xfId="0" applyFont="1" applyFill="1" applyBorder="1" applyAlignment="1" applyProtection="1">
      <alignment horizontal="center" vertical="center" textRotation="90"/>
      <protection locked="0"/>
    </xf>
    <xf numFmtId="0" fontId="3" fillId="0" borderId="4" xfId="0" applyFont="1" applyBorder="1" applyAlignment="1">
      <alignment horizontal="center"/>
    </xf>
  </cellXfs>
  <cellStyles count="6">
    <cellStyle name="Currency" xfId="1" builtinId="4"/>
    <cellStyle name="Currency 2" xfId="3"/>
    <cellStyle name="Excel Built-in Normal" xfId="4"/>
    <cellStyle name="Hyperlink" xfId="5" builtinId="8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witter.com/SC_Talk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supercoachtalk.com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supercoachtalk.com/feed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SuperCoachTalk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4</xdr:col>
      <xdr:colOff>304800</xdr:colOff>
      <xdr:row>9</xdr:row>
      <xdr:rowOff>95250</xdr:rowOff>
    </xdr:to>
    <xdr:pic>
      <xdr:nvPicPr>
        <xdr:cNvPr id="11" name="Picture 10" descr="Screen Shot 2015-03-17 at 1.02.20 pm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20574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0</xdr:row>
      <xdr:rowOff>66675</xdr:rowOff>
    </xdr:from>
    <xdr:to>
      <xdr:col>15</xdr:col>
      <xdr:colOff>514350</xdr:colOff>
      <xdr:row>10</xdr:row>
      <xdr:rowOff>9525</xdr:rowOff>
    </xdr:to>
    <xdr:pic>
      <xdr:nvPicPr>
        <xdr:cNvPr id="5" name="Picture 4" descr="Screen Shot 2015-03-17 at 12.49.09 pm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6675"/>
          <a:ext cx="66294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5</xdr:row>
      <xdr:rowOff>171450</xdr:rowOff>
    </xdr:from>
    <xdr:to>
      <xdr:col>2</xdr:col>
      <xdr:colOff>266700</xdr:colOff>
      <xdr:row>8</xdr:row>
      <xdr:rowOff>9525</xdr:rowOff>
    </xdr:to>
    <xdr:pic>
      <xdr:nvPicPr>
        <xdr:cNvPr id="7" name="Picture 6" descr="Screen Shot 2015-03-17 at 1.03.40 pm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171575"/>
          <a:ext cx="4095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5</xdr:row>
      <xdr:rowOff>161925</xdr:rowOff>
    </xdr:from>
    <xdr:to>
      <xdr:col>3</xdr:col>
      <xdr:colOff>76200</xdr:colOff>
      <xdr:row>8</xdr:row>
      <xdr:rowOff>28575</xdr:rowOff>
    </xdr:to>
    <xdr:pic>
      <xdr:nvPicPr>
        <xdr:cNvPr id="8" name="Picture 7" descr="Screen Shot 2015-03-17 at 1.04.12 pm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162050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133349</xdr:colOff>
      <xdr:row>5</xdr:row>
      <xdr:rowOff>161925</xdr:rowOff>
    </xdr:from>
    <xdr:to>
      <xdr:col>3</xdr:col>
      <xdr:colOff>485774</xdr:colOff>
      <xdr:row>8</xdr:row>
      <xdr:rowOff>0</xdr:rowOff>
    </xdr:to>
    <xdr:pic>
      <xdr:nvPicPr>
        <xdr:cNvPr id="9" name="Picture 8" descr="Screen Shot 2015-03-17 at 1.04.18 pm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49" y="1162050"/>
          <a:ext cx="352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uttabi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B11" sqref="B11"/>
    </sheetView>
  </sheetViews>
  <sheetFormatPr defaultRowHeight="15" x14ac:dyDescent="0.25"/>
  <cols>
    <col min="1" max="1" width="1.7109375" customWidth="1"/>
  </cols>
  <sheetData>
    <row r="1" spans="1:18" ht="15.7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.7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5.7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5.75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.7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5.7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5.75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.75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.7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20" customFormat="1" ht="15.75" x14ac:dyDescent="0.25">
      <c r="A11" s="18"/>
      <c r="B11" s="19" t="s">
        <v>982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20" customFormat="1" ht="15.75" x14ac:dyDescent="0.25">
      <c r="A12" s="18"/>
      <c r="B12" s="21" t="s">
        <v>983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s="20" customFormat="1" x14ac:dyDescent="0.25"/>
    <row r="14" spans="1:18" s="20" customFormat="1" ht="15.75" x14ac:dyDescent="0.25">
      <c r="A14" s="18"/>
      <c r="B14" s="21" t="s">
        <v>989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s="20" customFormat="1" x14ac:dyDescent="0.25"/>
    <row r="16" spans="1:18" s="20" customFormat="1" ht="15.75" x14ac:dyDescent="0.25">
      <c r="A16" s="18"/>
      <c r="B16" s="43" t="s">
        <v>984</v>
      </c>
      <c r="C16" s="43"/>
      <c r="D16" s="44"/>
      <c r="E16" s="44"/>
      <c r="F16" s="44"/>
      <c r="G16" s="4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7" s="20" customFormat="1" ht="15.75" x14ac:dyDescent="0.25">
      <c r="B17" s="43" t="s">
        <v>985</v>
      </c>
      <c r="C17" s="43"/>
      <c r="D17" s="44"/>
      <c r="E17" s="44"/>
      <c r="F17" s="44"/>
      <c r="G17" s="44"/>
    </row>
    <row r="18" spans="2:7" s="20" customFormat="1" ht="15.75" x14ac:dyDescent="0.25">
      <c r="B18" s="43" t="s">
        <v>986</v>
      </c>
      <c r="C18" s="43"/>
      <c r="D18" s="45"/>
      <c r="E18" s="44"/>
      <c r="F18" s="44"/>
      <c r="G18" s="44"/>
    </row>
    <row r="19" spans="2:7" s="20" customFormat="1" x14ac:dyDescent="0.25"/>
    <row r="20" spans="2:7" s="20" customFormat="1" ht="15.75" x14ac:dyDescent="0.25">
      <c r="B20" s="21" t="s">
        <v>990</v>
      </c>
      <c r="C20" s="18"/>
      <c r="D20" s="18"/>
      <c r="E20" s="18"/>
      <c r="F20" s="18"/>
      <c r="G20" s="18"/>
    </row>
    <row r="21" spans="2:7" s="20" customFormat="1" x14ac:dyDescent="0.25"/>
    <row r="22" spans="2:7" s="20" customFormat="1" ht="15.75" x14ac:dyDescent="0.25">
      <c r="B22" s="21" t="s">
        <v>991</v>
      </c>
      <c r="C22" s="18"/>
      <c r="D22" s="18"/>
      <c r="F22" s="22" t="s">
        <v>992</v>
      </c>
      <c r="G22" s="18"/>
    </row>
    <row r="23" spans="2:7" s="20" customFormat="1" x14ac:dyDescent="0.25"/>
    <row r="24" spans="2:7" s="20" customFormat="1" ht="15.75" x14ac:dyDescent="0.25">
      <c r="B24" s="21" t="s">
        <v>987</v>
      </c>
      <c r="C24" s="18"/>
      <c r="D24" s="18"/>
      <c r="E24" s="18"/>
      <c r="F24" s="18"/>
      <c r="G24" s="18"/>
    </row>
    <row r="25" spans="2:7" s="20" customFormat="1" x14ac:dyDescent="0.25"/>
    <row r="26" spans="2:7" s="20" customFormat="1" ht="15.75" x14ac:dyDescent="0.25">
      <c r="B26" s="21" t="s">
        <v>988</v>
      </c>
      <c r="C26" s="18"/>
      <c r="D26" s="18"/>
      <c r="E26" s="18"/>
      <c r="F26" s="18"/>
      <c r="G26" s="18"/>
    </row>
  </sheetData>
  <mergeCells count="6">
    <mergeCell ref="B16:C16"/>
    <mergeCell ref="D16:G16"/>
    <mergeCell ref="B17:C17"/>
    <mergeCell ref="D17:G17"/>
    <mergeCell ref="B18:C18"/>
    <mergeCell ref="D18:G18"/>
  </mergeCells>
  <hyperlinks>
    <hyperlink ref="F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zoomScale="90" zoomScaleNormal="90" workbookViewId="0">
      <pane ySplit="2" topLeftCell="A3" activePane="bottomLeft" state="frozen"/>
      <selection pane="bottomLeft"/>
    </sheetView>
  </sheetViews>
  <sheetFormatPr defaultRowHeight="15" x14ac:dyDescent="0.25"/>
  <cols>
    <col min="1" max="1" width="1.5703125" style="23" customWidth="1"/>
    <col min="2" max="3" width="4" style="23" customWidth="1"/>
    <col min="4" max="4" width="38.85546875" style="23" bestFit="1" customWidth="1"/>
    <col min="5" max="5" width="21" style="23" bestFit="1" customWidth="1"/>
    <col min="6" max="6" width="4" style="23" customWidth="1"/>
    <col min="7" max="7" width="9.140625" style="23" customWidth="1"/>
    <col min="8" max="8" width="24" style="23" customWidth="1"/>
    <col min="9" max="1018" width="9.140625" style="23" customWidth="1"/>
    <col min="1019" max="16384" width="9.140625" style="23"/>
  </cols>
  <sheetData>
    <row r="1" spans="2:6" ht="3.75" customHeight="1" x14ac:dyDescent="0.25"/>
    <row r="2" spans="2:6" ht="17.25" customHeight="1" x14ac:dyDescent="0.25">
      <c r="C2" s="24"/>
      <c r="D2" s="25" t="s">
        <v>0</v>
      </c>
      <c r="E2" s="25" t="s">
        <v>1</v>
      </c>
      <c r="F2" s="26"/>
    </row>
    <row r="3" spans="2:6" x14ac:dyDescent="0.25">
      <c r="B3" s="46" t="s">
        <v>2</v>
      </c>
      <c r="C3" s="27"/>
      <c r="D3" s="28"/>
      <c r="E3" s="28"/>
      <c r="F3" s="29"/>
    </row>
    <row r="4" spans="2:6" x14ac:dyDescent="0.25">
      <c r="B4" s="46"/>
      <c r="C4" s="30"/>
      <c r="D4" s="31" t="s">
        <v>3</v>
      </c>
      <c r="E4" s="1" t="str">
        <f>IF(D4="Select Defender","",VLOOKUP(D4,DEF!$A$1:$B$284,2,0))</f>
        <v/>
      </c>
      <c r="F4" s="32"/>
    </row>
    <row r="5" spans="2:6" x14ac:dyDescent="0.25">
      <c r="B5" s="46"/>
      <c r="C5" s="30"/>
      <c r="D5" s="31" t="s">
        <v>3</v>
      </c>
      <c r="E5" s="1" t="str">
        <f>IF(D5="Select Defender","",VLOOKUP(D5,DEF!$A$1:$B$284,2,0))</f>
        <v/>
      </c>
      <c r="F5" s="32"/>
    </row>
    <row r="6" spans="2:6" x14ac:dyDescent="0.25">
      <c r="B6" s="46"/>
      <c r="C6" s="30"/>
      <c r="D6" s="31" t="s">
        <v>3</v>
      </c>
      <c r="E6" s="1" t="str">
        <f>IF(D6="Select Defender","",VLOOKUP(D6,DEF!$A$1:$B$284,2,0))</f>
        <v/>
      </c>
      <c r="F6" s="32"/>
    </row>
    <row r="7" spans="2:6" x14ac:dyDescent="0.25">
      <c r="B7" s="46"/>
      <c r="C7" s="30"/>
      <c r="D7" s="31" t="s">
        <v>3</v>
      </c>
      <c r="E7" s="1" t="str">
        <f>IF(D7="Select Defender","",VLOOKUP(D7,DEF!$A$1:$B$284,2,0))</f>
        <v/>
      </c>
      <c r="F7" s="32"/>
    </row>
    <row r="8" spans="2:6" x14ac:dyDescent="0.25">
      <c r="B8" s="46"/>
      <c r="C8" s="30"/>
      <c r="D8" s="31" t="s">
        <v>3</v>
      </c>
      <c r="E8" s="1" t="str">
        <f>IF(D8="Select Defender","",VLOOKUP(D8,DEF!$A$1:$B$284,2,0))</f>
        <v/>
      </c>
      <c r="F8" s="32"/>
    </row>
    <row r="9" spans="2:6" x14ac:dyDescent="0.25">
      <c r="B9" s="46"/>
      <c r="C9" s="30"/>
      <c r="D9" s="31" t="s">
        <v>3</v>
      </c>
      <c r="E9" s="1" t="str">
        <f>IF(D9="Select Defender","",VLOOKUP(D9,DEF!$A$1:$B$284,2,0))</f>
        <v/>
      </c>
      <c r="F9" s="32"/>
    </row>
    <row r="10" spans="2:6" x14ac:dyDescent="0.25">
      <c r="B10" s="46"/>
      <c r="C10" s="33"/>
      <c r="D10" s="34"/>
      <c r="E10" s="38"/>
      <c r="F10" s="35"/>
    </row>
    <row r="11" spans="2:6" x14ac:dyDescent="0.25">
      <c r="B11" s="46" t="s">
        <v>4</v>
      </c>
      <c r="C11" s="27"/>
      <c r="D11" s="28"/>
      <c r="E11" s="39"/>
      <c r="F11" s="29"/>
    </row>
    <row r="12" spans="2:6" x14ac:dyDescent="0.25">
      <c r="B12" s="46"/>
      <c r="C12" s="30"/>
      <c r="D12" s="31" t="s">
        <v>5</v>
      </c>
      <c r="E12" s="1" t="str">
        <f>IF(D12="Select Midfielder","",VLOOKUP(D12,MID!$A$1:$B$269,2,0))</f>
        <v/>
      </c>
      <c r="F12" s="32"/>
    </row>
    <row r="13" spans="2:6" x14ac:dyDescent="0.25">
      <c r="B13" s="46"/>
      <c r="C13" s="30"/>
      <c r="D13" s="31" t="s">
        <v>5</v>
      </c>
      <c r="E13" s="1" t="str">
        <f>IF(D13="Select Midfielder","",VLOOKUP(D13,MID!$A$1:$B$269,2,0))</f>
        <v/>
      </c>
      <c r="F13" s="32"/>
    </row>
    <row r="14" spans="2:6" x14ac:dyDescent="0.25">
      <c r="B14" s="46"/>
      <c r="C14" s="30"/>
      <c r="D14" s="31" t="s">
        <v>5</v>
      </c>
      <c r="E14" s="1" t="str">
        <f>IF(D14="Select Midfielder","",VLOOKUP(D14,MID!$A$1:$B$269,2,0))</f>
        <v/>
      </c>
      <c r="F14" s="32"/>
    </row>
    <row r="15" spans="2:6" x14ac:dyDescent="0.25">
      <c r="B15" s="46"/>
      <c r="C15" s="30"/>
      <c r="D15" s="31" t="s">
        <v>5</v>
      </c>
      <c r="E15" s="1" t="str">
        <f>IF(D15="Select Midfielder","",VLOOKUP(D15,MID!$A$1:$B$269,2,0))</f>
        <v/>
      </c>
      <c r="F15" s="32"/>
    </row>
    <row r="16" spans="2:6" x14ac:dyDescent="0.25">
      <c r="B16" s="46"/>
      <c r="C16" s="30"/>
      <c r="D16" s="31" t="s">
        <v>5</v>
      </c>
      <c r="E16" s="1" t="str">
        <f>IF(D16="Select Midfielder","",VLOOKUP(D16,MID!$A$1:$B$269,2,0))</f>
        <v/>
      </c>
      <c r="F16" s="32"/>
    </row>
    <row r="17" spans="2:6" x14ac:dyDescent="0.25">
      <c r="B17" s="46"/>
      <c r="C17" s="30"/>
      <c r="D17" s="31" t="s">
        <v>5</v>
      </c>
      <c r="E17" s="1" t="str">
        <f>IF(D17="Select Midfielder","",VLOOKUP(D17,MID!$A$1:$B$269,2,0))</f>
        <v/>
      </c>
      <c r="F17" s="32"/>
    </row>
    <row r="18" spans="2:6" x14ac:dyDescent="0.25">
      <c r="B18" s="46"/>
      <c r="C18" s="30"/>
      <c r="D18" s="31" t="s">
        <v>5</v>
      </c>
      <c r="E18" s="1" t="str">
        <f>IF(D18="Select Midfielder","",VLOOKUP(D18,MID!$A$1:$B$269,2,0))</f>
        <v/>
      </c>
      <c r="F18" s="32"/>
    </row>
    <row r="19" spans="2:6" x14ac:dyDescent="0.25">
      <c r="B19" s="46"/>
      <c r="C19" s="30"/>
      <c r="D19" s="31" t="s">
        <v>5</v>
      </c>
      <c r="E19" s="1" t="str">
        <f>IF(D19="Select Midfielder","",VLOOKUP(D19,MID!$A$1:$B$269,2,0))</f>
        <v/>
      </c>
      <c r="F19" s="32"/>
    </row>
    <row r="20" spans="2:6" x14ac:dyDescent="0.25">
      <c r="B20" s="46"/>
      <c r="C20" s="33"/>
      <c r="D20" s="34"/>
      <c r="E20" s="38"/>
      <c r="F20" s="35"/>
    </row>
    <row r="21" spans="2:6" x14ac:dyDescent="0.25">
      <c r="B21" s="46" t="s">
        <v>6</v>
      </c>
      <c r="C21" s="27"/>
      <c r="D21" s="28"/>
      <c r="E21" s="39"/>
      <c r="F21" s="29"/>
    </row>
    <row r="22" spans="2:6" x14ac:dyDescent="0.25">
      <c r="B22" s="46"/>
      <c r="C22" s="30"/>
      <c r="D22" s="31" t="s">
        <v>7</v>
      </c>
      <c r="E22" s="1" t="str">
        <f>IF(D22="Select Ruck","",VLOOKUP(D22,RUC!$A$1:$B$72,2,0))</f>
        <v/>
      </c>
      <c r="F22" s="32"/>
    </row>
    <row r="23" spans="2:6" x14ac:dyDescent="0.25">
      <c r="B23" s="46"/>
      <c r="C23" s="30"/>
      <c r="D23" s="31" t="s">
        <v>7</v>
      </c>
      <c r="E23" s="1" t="str">
        <f>IF(D23="Select Ruck","",VLOOKUP(D23,RUC!$A$1:$B$72,2,0))</f>
        <v/>
      </c>
      <c r="F23" s="32"/>
    </row>
    <row r="24" spans="2:6" x14ac:dyDescent="0.25">
      <c r="B24" s="46"/>
      <c r="C24" s="33"/>
      <c r="D24" s="34"/>
      <c r="E24" s="38"/>
      <c r="F24" s="35"/>
    </row>
    <row r="25" spans="2:6" x14ac:dyDescent="0.25">
      <c r="B25" s="46" t="s">
        <v>8</v>
      </c>
      <c r="C25" s="27"/>
      <c r="D25" s="28"/>
      <c r="E25" s="39"/>
      <c r="F25" s="29"/>
    </row>
    <row r="26" spans="2:6" x14ac:dyDescent="0.25">
      <c r="B26" s="46"/>
      <c r="C26" s="30"/>
      <c r="D26" s="31" t="s">
        <v>9</v>
      </c>
      <c r="E26" s="1" t="str">
        <f>IF(D26="Select Forward","",VLOOKUP(D26,FWD!$A$1:$B$313,2,0))</f>
        <v/>
      </c>
      <c r="F26" s="32"/>
    </row>
    <row r="27" spans="2:6" x14ac:dyDescent="0.25">
      <c r="B27" s="46"/>
      <c r="C27" s="30"/>
      <c r="D27" s="31" t="s">
        <v>9</v>
      </c>
      <c r="E27" s="1" t="str">
        <f>IF(D27="Select Forward","",VLOOKUP(D27,FWD!$A$1:$B$313,2,0))</f>
        <v/>
      </c>
      <c r="F27" s="32"/>
    </row>
    <row r="28" spans="2:6" x14ac:dyDescent="0.25">
      <c r="B28" s="46"/>
      <c r="C28" s="30"/>
      <c r="D28" s="31" t="s">
        <v>9</v>
      </c>
      <c r="E28" s="1" t="str">
        <f>IF(D28="Select Forward","",VLOOKUP(D28,FWD!$A$1:$B$313,2,0))</f>
        <v/>
      </c>
      <c r="F28" s="32"/>
    </row>
    <row r="29" spans="2:6" x14ac:dyDescent="0.25">
      <c r="B29" s="46"/>
      <c r="C29" s="30"/>
      <c r="D29" s="31" t="s">
        <v>9</v>
      </c>
      <c r="E29" s="1" t="str">
        <f>IF(D29="Select Forward","",VLOOKUP(D29,FWD!$A$1:$B$313,2,0))</f>
        <v/>
      </c>
      <c r="F29" s="32"/>
    </row>
    <row r="30" spans="2:6" x14ac:dyDescent="0.25">
      <c r="B30" s="46"/>
      <c r="C30" s="30"/>
      <c r="D30" s="31" t="s">
        <v>9</v>
      </c>
      <c r="E30" s="1" t="str">
        <f>IF(D30="Select Forward","",VLOOKUP(D30,FWD!$A$1:$B$313,2,0))</f>
        <v/>
      </c>
      <c r="F30" s="32"/>
    </row>
    <row r="31" spans="2:6" x14ac:dyDescent="0.25">
      <c r="B31" s="46"/>
      <c r="C31" s="30"/>
      <c r="D31" s="31" t="s">
        <v>9</v>
      </c>
      <c r="E31" s="1" t="str">
        <f>IF(D31="Select Forward","",VLOOKUP(D31,FWD!$A$1:$B$313,2,0))</f>
        <v/>
      </c>
      <c r="F31" s="32"/>
    </row>
    <row r="32" spans="2:6" x14ac:dyDescent="0.25">
      <c r="B32" s="46"/>
      <c r="C32" s="33"/>
      <c r="D32" s="34"/>
      <c r="E32" s="38"/>
      <c r="F32" s="35"/>
    </row>
    <row r="33" spans="2:6" x14ac:dyDescent="0.25">
      <c r="B33" s="27"/>
      <c r="C33" s="28"/>
      <c r="D33" s="28"/>
      <c r="E33" s="39"/>
      <c r="F33" s="29"/>
    </row>
    <row r="34" spans="2:6" x14ac:dyDescent="0.25">
      <c r="B34" s="30"/>
      <c r="C34" s="36"/>
      <c r="D34" s="37" t="s">
        <v>981</v>
      </c>
      <c r="E34" s="40">
        <f>COUNTIF(E4:E31,"&gt;0")</f>
        <v>0</v>
      </c>
      <c r="F34" s="32"/>
    </row>
    <row r="35" spans="2:6" x14ac:dyDescent="0.25">
      <c r="B35" s="30"/>
      <c r="C35" s="36"/>
      <c r="D35" s="37" t="s">
        <v>10</v>
      </c>
      <c r="E35" s="17">
        <f>SUM(E4:E31)</f>
        <v>0</v>
      </c>
      <c r="F35" s="32"/>
    </row>
    <row r="36" spans="2:6" x14ac:dyDescent="0.25">
      <c r="B36" s="30"/>
      <c r="C36" s="36"/>
      <c r="D36" s="37" t="s">
        <v>11</v>
      </c>
      <c r="E36" s="17">
        <f>9000000-E35</f>
        <v>9000000</v>
      </c>
      <c r="F36" s="32"/>
    </row>
    <row r="37" spans="2:6" x14ac:dyDescent="0.25">
      <c r="B37" s="30"/>
      <c r="C37" s="36"/>
      <c r="D37" s="37" t="s">
        <v>12</v>
      </c>
      <c r="E37" s="17">
        <f>IF(E34=22,"N/A", IF(E34&lt;22,SUM(E36/(22-E34))))</f>
        <v>409090.90909090912</v>
      </c>
      <c r="F37" s="32"/>
    </row>
    <row r="38" spans="2:6" x14ac:dyDescent="0.25">
      <c r="B38" s="30"/>
      <c r="C38" s="36"/>
      <c r="D38" s="36"/>
      <c r="E38" s="41"/>
      <c r="F38" s="32"/>
    </row>
    <row r="39" spans="2:6" x14ac:dyDescent="0.25">
      <c r="B39" s="30"/>
      <c r="C39" s="36"/>
      <c r="D39" s="37" t="s">
        <v>13</v>
      </c>
      <c r="E39" s="42" t="str">
        <f>IF(E34=22,IF(E35&lt;9000000,"Team complete","Over the salary cap"),"More players required")</f>
        <v>More players required</v>
      </c>
      <c r="F39" s="32"/>
    </row>
    <row r="40" spans="2:6" x14ac:dyDescent="0.25">
      <c r="B40" s="33"/>
      <c r="C40" s="34"/>
      <c r="D40" s="34"/>
      <c r="E40" s="34"/>
      <c r="F40" s="35"/>
    </row>
  </sheetData>
  <sheetProtection password="C1C7" sheet="1" objects="1" scenarios="1"/>
  <mergeCells count="4">
    <mergeCell ref="B3:B10"/>
    <mergeCell ref="B11:B20"/>
    <mergeCell ref="B21:B24"/>
    <mergeCell ref="B25:B32"/>
  </mergeCells>
  <conditionalFormatting sqref="E39">
    <cfRule type="cellIs" dxfId="2" priority="2" operator="equal">
      <formula>"Over the salary cap"</formula>
    </cfRule>
    <cfRule type="cellIs" dxfId="1" priority="3" operator="equal">
      <formula>"Team complete"</formula>
    </cfRule>
    <cfRule type="cellIs" dxfId="0" priority="4" operator="equal">
      <formula>"More players required"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  <ignoredErrors>
    <ignoredError sqref="E4:E12 E20:E38" unlocked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MID!$A$2:$A$269</xm:f>
          </x14:formula1>
          <x14:formula2>
            <xm:f>0</xm:f>
          </x14:formula2>
          <xm:sqref>D12:D19</xm:sqref>
        </x14:dataValidation>
        <x14:dataValidation type="list" allowBlank="1" showInputMessage="1" showErrorMessage="1">
          <x14:formula1>
            <xm:f>RUC!$A$2:$A$72</xm:f>
          </x14:formula1>
          <x14:formula2>
            <xm:f>0</xm:f>
          </x14:formula2>
          <xm:sqref>D22:D23</xm:sqref>
        </x14:dataValidation>
        <x14:dataValidation type="list" allowBlank="1" showInputMessage="1" showErrorMessage="1">
          <x14:formula1>
            <xm:f>FWD!$A$2:$A$313</xm:f>
          </x14:formula1>
          <x14:formula2>
            <xm:f>0</xm:f>
          </x14:formula2>
          <xm:sqref>D26:D31</xm:sqref>
        </x14:dataValidation>
        <x14:dataValidation type="list" allowBlank="1" showInputMessage="1" showErrorMessage="1">
          <x14:formula1>
            <xm:f>DEF!$A$1:$A$284</xm:f>
          </x14:formula1>
          <x14:formula2>
            <xm:f>0</xm:f>
          </x14:formula2>
          <xm:sqref>D4:D9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5"/>
  <sheetViews>
    <sheetView topLeftCell="A261" zoomScaleNormal="100" workbookViewId="0"/>
  </sheetViews>
  <sheetFormatPr defaultRowHeight="15" x14ac:dyDescent="0.25"/>
  <cols>
    <col min="1" max="1" width="2.140625" customWidth="1"/>
    <col min="2" max="2" width="31.85546875" customWidth="1"/>
    <col min="3" max="3" width="11.140625" style="3" customWidth="1"/>
    <col min="4" max="4" width="5.7109375" customWidth="1"/>
    <col min="5" max="5" width="30.42578125" customWidth="1"/>
    <col min="6" max="6" width="8.85546875" customWidth="1"/>
    <col min="7" max="7" width="5.7109375" customWidth="1"/>
    <col min="8" max="8" width="29" customWidth="1"/>
    <col min="9" max="9" width="12.42578125" customWidth="1"/>
    <col min="10" max="10" width="5.7109375" customWidth="1"/>
    <col min="11" max="11" width="33.28515625" customWidth="1"/>
    <col min="12" max="1025" width="8.85546875" customWidth="1"/>
  </cols>
  <sheetData>
    <row r="1" spans="2:12" ht="6.75" customHeight="1" x14ac:dyDescent="0.25"/>
    <row r="2" spans="2:12" x14ac:dyDescent="0.25">
      <c r="B2" s="47" t="s">
        <v>14</v>
      </c>
      <c r="C2" s="47"/>
      <c r="D2" s="4"/>
      <c r="E2" s="47" t="s">
        <v>15</v>
      </c>
      <c r="F2" s="47"/>
      <c r="G2" s="4"/>
      <c r="H2" s="47" t="s">
        <v>16</v>
      </c>
      <c r="I2" s="47"/>
      <c r="J2" s="4"/>
      <c r="K2" s="47" t="s">
        <v>17</v>
      </c>
      <c r="L2" s="47"/>
    </row>
    <row r="3" spans="2:12" x14ac:dyDescent="0.25">
      <c r="B3" s="5" t="s">
        <v>18</v>
      </c>
      <c r="C3" s="6">
        <v>608200</v>
      </c>
      <c r="E3" s="5" t="s">
        <v>19</v>
      </c>
      <c r="F3" s="7">
        <v>700800</v>
      </c>
      <c r="H3" s="5" t="s">
        <v>20</v>
      </c>
      <c r="I3" s="7">
        <v>708200</v>
      </c>
      <c r="K3" s="5" t="s">
        <v>21</v>
      </c>
      <c r="L3" s="7">
        <v>660500</v>
      </c>
    </row>
    <row r="4" spans="2:12" x14ac:dyDescent="0.25">
      <c r="B4" s="2" t="s">
        <v>22</v>
      </c>
      <c r="C4" s="8">
        <v>587600</v>
      </c>
      <c r="E4" s="2" t="s">
        <v>23</v>
      </c>
      <c r="F4" s="9">
        <v>689700</v>
      </c>
      <c r="H4" s="2" t="s">
        <v>24</v>
      </c>
      <c r="I4" s="9">
        <v>692100</v>
      </c>
      <c r="K4" s="2" t="s">
        <v>25</v>
      </c>
      <c r="L4" s="9">
        <v>552900</v>
      </c>
    </row>
    <row r="5" spans="2:12" x14ac:dyDescent="0.25">
      <c r="B5" s="2" t="s">
        <v>26</v>
      </c>
      <c r="C5" s="8">
        <v>570400</v>
      </c>
      <c r="E5" s="2" t="s">
        <v>27</v>
      </c>
      <c r="F5" s="9">
        <v>660500</v>
      </c>
      <c r="H5" s="2" t="s">
        <v>28</v>
      </c>
      <c r="I5" s="9">
        <v>573700</v>
      </c>
      <c r="K5" s="2" t="s">
        <v>29</v>
      </c>
      <c r="L5" s="9">
        <v>549500</v>
      </c>
    </row>
    <row r="6" spans="2:12" x14ac:dyDescent="0.25">
      <c r="B6" s="2" t="s">
        <v>30</v>
      </c>
      <c r="C6" s="8">
        <v>570300</v>
      </c>
      <c r="E6" s="2" t="s">
        <v>31</v>
      </c>
      <c r="F6" s="9">
        <v>648200</v>
      </c>
      <c r="H6" s="2" t="s">
        <v>32</v>
      </c>
      <c r="I6" s="9">
        <v>553100</v>
      </c>
      <c r="K6" s="2" t="s">
        <v>33</v>
      </c>
      <c r="L6" s="9">
        <v>543500</v>
      </c>
    </row>
    <row r="7" spans="2:12" x14ac:dyDescent="0.25">
      <c r="B7" s="2" t="s">
        <v>34</v>
      </c>
      <c r="C7" s="8">
        <v>542100</v>
      </c>
      <c r="E7" s="2" t="s">
        <v>35</v>
      </c>
      <c r="F7" s="9">
        <v>622600</v>
      </c>
      <c r="H7" s="2" t="s">
        <v>36</v>
      </c>
      <c r="I7" s="9">
        <v>549500</v>
      </c>
      <c r="K7" s="2" t="s">
        <v>37</v>
      </c>
      <c r="L7" s="9">
        <v>543100</v>
      </c>
    </row>
    <row r="8" spans="2:12" x14ac:dyDescent="0.25">
      <c r="B8" s="2" t="s">
        <v>38</v>
      </c>
      <c r="C8" s="8">
        <v>523400</v>
      </c>
      <c r="E8" s="2" t="s">
        <v>39</v>
      </c>
      <c r="F8" s="9">
        <v>618100</v>
      </c>
      <c r="H8" s="2" t="s">
        <v>40</v>
      </c>
      <c r="I8" s="9">
        <v>548000</v>
      </c>
      <c r="K8" s="2" t="s">
        <v>41</v>
      </c>
      <c r="L8" s="9">
        <v>531300</v>
      </c>
    </row>
    <row r="9" spans="2:12" x14ac:dyDescent="0.25">
      <c r="B9" s="2" t="s">
        <v>42</v>
      </c>
      <c r="C9" s="8">
        <v>519900</v>
      </c>
      <c r="E9" s="2" t="s">
        <v>43</v>
      </c>
      <c r="F9" s="9">
        <v>617800</v>
      </c>
      <c r="H9" s="2" t="s">
        <v>44</v>
      </c>
      <c r="I9" s="9">
        <v>533000</v>
      </c>
      <c r="K9" s="2" t="s">
        <v>45</v>
      </c>
      <c r="L9" s="9">
        <v>529800</v>
      </c>
    </row>
    <row r="10" spans="2:12" x14ac:dyDescent="0.25">
      <c r="B10" s="2" t="s">
        <v>46</v>
      </c>
      <c r="C10" s="8">
        <v>511300</v>
      </c>
      <c r="E10" s="2" t="s">
        <v>47</v>
      </c>
      <c r="F10" s="9">
        <v>607300</v>
      </c>
      <c r="H10" s="2" t="s">
        <v>48</v>
      </c>
      <c r="I10" s="9">
        <v>529000</v>
      </c>
      <c r="K10" s="2" t="s">
        <v>49</v>
      </c>
      <c r="L10" s="9">
        <v>529200</v>
      </c>
    </row>
    <row r="11" spans="2:12" x14ac:dyDescent="0.25">
      <c r="B11" s="2" t="s">
        <v>50</v>
      </c>
      <c r="C11" s="8">
        <v>497200</v>
      </c>
      <c r="E11" s="2" t="s">
        <v>51</v>
      </c>
      <c r="F11" s="9">
        <v>594200</v>
      </c>
      <c r="H11" s="2" t="s">
        <v>52</v>
      </c>
      <c r="I11" s="9">
        <v>528000</v>
      </c>
      <c r="K11" s="2" t="s">
        <v>53</v>
      </c>
      <c r="L11" s="9">
        <v>525500</v>
      </c>
    </row>
    <row r="12" spans="2:12" x14ac:dyDescent="0.25">
      <c r="B12" s="2" t="s">
        <v>54</v>
      </c>
      <c r="C12" s="8">
        <v>497000</v>
      </c>
      <c r="E12" s="2" t="s">
        <v>55</v>
      </c>
      <c r="F12" s="9">
        <v>588600</v>
      </c>
      <c r="H12" s="2" t="s">
        <v>56</v>
      </c>
      <c r="I12" s="9">
        <v>524400</v>
      </c>
      <c r="K12" s="2" t="s">
        <v>57</v>
      </c>
      <c r="L12" s="9">
        <v>521400</v>
      </c>
    </row>
    <row r="13" spans="2:12" x14ac:dyDescent="0.25">
      <c r="B13" s="2" t="s">
        <v>58</v>
      </c>
      <c r="C13" s="8">
        <v>492400</v>
      </c>
      <c r="E13" s="2" t="s">
        <v>59</v>
      </c>
      <c r="F13" s="9">
        <v>587400</v>
      </c>
      <c r="H13" s="2" t="s">
        <v>60</v>
      </c>
      <c r="I13" s="9">
        <v>505700</v>
      </c>
      <c r="K13" s="2" t="s">
        <v>61</v>
      </c>
      <c r="L13" s="9">
        <v>520900</v>
      </c>
    </row>
    <row r="14" spans="2:12" x14ac:dyDescent="0.25">
      <c r="B14" s="2" t="s">
        <v>62</v>
      </c>
      <c r="C14" s="8">
        <v>491800</v>
      </c>
      <c r="E14" s="2" t="s">
        <v>63</v>
      </c>
      <c r="F14" s="9">
        <v>585500</v>
      </c>
      <c r="H14" s="2" t="s">
        <v>64</v>
      </c>
      <c r="I14" s="9">
        <v>490300</v>
      </c>
      <c r="K14" s="2" t="s">
        <v>65</v>
      </c>
      <c r="L14" s="9">
        <v>516400</v>
      </c>
    </row>
    <row r="15" spans="2:12" x14ac:dyDescent="0.25">
      <c r="B15" s="2" t="s">
        <v>66</v>
      </c>
      <c r="C15" s="8">
        <v>489900</v>
      </c>
      <c r="E15" s="2" t="s">
        <v>67</v>
      </c>
      <c r="F15" s="9">
        <v>580600</v>
      </c>
      <c r="H15" s="2" t="s">
        <v>68</v>
      </c>
      <c r="I15" s="9">
        <v>485600</v>
      </c>
      <c r="K15" s="2" t="s">
        <v>69</v>
      </c>
      <c r="L15" s="9">
        <v>516300</v>
      </c>
    </row>
    <row r="16" spans="2:12" x14ac:dyDescent="0.25">
      <c r="B16" s="2" t="s">
        <v>70</v>
      </c>
      <c r="C16" s="8">
        <v>487100</v>
      </c>
      <c r="E16" s="2" t="s">
        <v>71</v>
      </c>
      <c r="F16" s="9">
        <v>576500</v>
      </c>
      <c r="H16" s="2" t="s">
        <v>72</v>
      </c>
      <c r="I16" s="9">
        <v>483500</v>
      </c>
      <c r="K16" s="2" t="s">
        <v>73</v>
      </c>
      <c r="L16" s="9">
        <v>514000</v>
      </c>
    </row>
    <row r="17" spans="2:12" x14ac:dyDescent="0.25">
      <c r="B17" s="2" t="s">
        <v>74</v>
      </c>
      <c r="C17" s="8">
        <v>483100</v>
      </c>
      <c r="E17" s="2" t="s">
        <v>75</v>
      </c>
      <c r="F17" s="9">
        <v>570500</v>
      </c>
      <c r="H17" s="2" t="s">
        <v>76</v>
      </c>
      <c r="I17" s="9">
        <v>480900</v>
      </c>
      <c r="K17" s="2" t="s">
        <v>77</v>
      </c>
      <c r="L17" s="9">
        <v>505800</v>
      </c>
    </row>
    <row r="18" spans="2:12" x14ac:dyDescent="0.25">
      <c r="B18" s="2" t="s">
        <v>78</v>
      </c>
      <c r="C18" s="8">
        <v>481300</v>
      </c>
      <c r="E18" s="2" t="s">
        <v>79</v>
      </c>
      <c r="F18" s="9">
        <v>568000</v>
      </c>
      <c r="H18" s="2" t="s">
        <v>80</v>
      </c>
      <c r="I18" s="9">
        <v>473500</v>
      </c>
      <c r="K18" s="2" t="s">
        <v>81</v>
      </c>
      <c r="L18" s="9">
        <v>504100</v>
      </c>
    </row>
    <row r="19" spans="2:12" x14ac:dyDescent="0.25">
      <c r="B19" s="2" t="s">
        <v>82</v>
      </c>
      <c r="C19" s="8">
        <v>480100</v>
      </c>
      <c r="E19" s="2" t="s">
        <v>83</v>
      </c>
      <c r="F19" s="9">
        <v>564600</v>
      </c>
      <c r="H19" s="2" t="s">
        <v>84</v>
      </c>
      <c r="I19" s="9">
        <v>455700</v>
      </c>
      <c r="K19" s="2" t="s">
        <v>85</v>
      </c>
      <c r="L19" s="9">
        <v>498800</v>
      </c>
    </row>
    <row r="20" spans="2:12" x14ac:dyDescent="0.25">
      <c r="B20" s="2" t="s">
        <v>86</v>
      </c>
      <c r="C20" s="8">
        <v>472300</v>
      </c>
      <c r="E20" s="2" t="s">
        <v>87</v>
      </c>
      <c r="F20" s="9">
        <v>563800</v>
      </c>
      <c r="H20" s="2" t="s">
        <v>88</v>
      </c>
      <c r="I20" s="9">
        <v>441200</v>
      </c>
      <c r="K20" s="2" t="s">
        <v>89</v>
      </c>
      <c r="L20" s="9">
        <v>498300</v>
      </c>
    </row>
    <row r="21" spans="2:12" x14ac:dyDescent="0.25">
      <c r="B21" s="2" t="s">
        <v>90</v>
      </c>
      <c r="C21" s="8">
        <v>471100</v>
      </c>
      <c r="E21" s="2" t="s">
        <v>91</v>
      </c>
      <c r="F21" s="9">
        <v>562000</v>
      </c>
      <c r="H21" s="2" t="s">
        <v>92</v>
      </c>
      <c r="I21" s="9">
        <v>432900</v>
      </c>
      <c r="K21" s="2" t="s">
        <v>93</v>
      </c>
      <c r="L21" s="9">
        <v>496600</v>
      </c>
    </row>
    <row r="22" spans="2:12" x14ac:dyDescent="0.25">
      <c r="B22" s="2" t="s">
        <v>94</v>
      </c>
      <c r="C22" s="8">
        <v>465600</v>
      </c>
      <c r="E22" s="2" t="s">
        <v>95</v>
      </c>
      <c r="F22" s="9">
        <v>561700</v>
      </c>
      <c r="H22" s="2" t="s">
        <v>96</v>
      </c>
      <c r="I22" s="9">
        <v>421200</v>
      </c>
      <c r="K22" s="2" t="s">
        <v>97</v>
      </c>
      <c r="L22" s="9">
        <v>481800</v>
      </c>
    </row>
    <row r="23" spans="2:12" x14ac:dyDescent="0.25">
      <c r="B23" s="2" t="s">
        <v>98</v>
      </c>
      <c r="C23" s="8">
        <v>465600</v>
      </c>
      <c r="E23" s="2" t="s">
        <v>99</v>
      </c>
      <c r="F23" s="9">
        <v>560200</v>
      </c>
      <c r="H23" s="2" t="s">
        <v>100</v>
      </c>
      <c r="I23" s="9">
        <v>411600</v>
      </c>
      <c r="K23" s="2" t="s">
        <v>101</v>
      </c>
      <c r="L23" s="9">
        <v>481100</v>
      </c>
    </row>
    <row r="24" spans="2:12" x14ac:dyDescent="0.25">
      <c r="B24" s="2" t="s">
        <v>102</v>
      </c>
      <c r="C24" s="8">
        <v>463000</v>
      </c>
      <c r="E24" s="2" t="s">
        <v>103</v>
      </c>
      <c r="F24" s="9">
        <v>558400</v>
      </c>
      <c r="H24" s="2" t="s">
        <v>104</v>
      </c>
      <c r="I24" s="9">
        <v>396800</v>
      </c>
      <c r="K24" s="2" t="s">
        <v>105</v>
      </c>
      <c r="L24" s="9">
        <v>480000</v>
      </c>
    </row>
    <row r="25" spans="2:12" x14ac:dyDescent="0.25">
      <c r="B25" s="2" t="s">
        <v>106</v>
      </c>
      <c r="C25" s="8">
        <v>462000</v>
      </c>
      <c r="E25" s="2" t="s">
        <v>107</v>
      </c>
      <c r="F25" s="9">
        <v>557600</v>
      </c>
      <c r="H25" s="2" t="s">
        <v>108</v>
      </c>
      <c r="I25" s="9">
        <v>379100</v>
      </c>
      <c r="K25" s="2" t="s">
        <v>109</v>
      </c>
      <c r="L25" s="9">
        <v>478000</v>
      </c>
    </row>
    <row r="26" spans="2:12" x14ac:dyDescent="0.25">
      <c r="B26" s="2" t="s">
        <v>110</v>
      </c>
      <c r="C26" s="8">
        <v>461800</v>
      </c>
      <c r="E26" s="2" t="s">
        <v>111</v>
      </c>
      <c r="F26" s="9">
        <v>555500</v>
      </c>
      <c r="H26" s="2" t="s">
        <v>112</v>
      </c>
      <c r="I26" s="9">
        <v>364200</v>
      </c>
      <c r="K26" s="2" t="s">
        <v>113</v>
      </c>
      <c r="L26" s="9">
        <v>476800</v>
      </c>
    </row>
    <row r="27" spans="2:12" x14ac:dyDescent="0.25">
      <c r="B27" s="2" t="s">
        <v>114</v>
      </c>
      <c r="C27" s="8">
        <v>460400</v>
      </c>
      <c r="E27" s="2" t="s">
        <v>115</v>
      </c>
      <c r="F27" s="9">
        <v>552200</v>
      </c>
      <c r="H27" s="2" t="s">
        <v>116</v>
      </c>
      <c r="I27" s="9">
        <v>362400</v>
      </c>
      <c r="K27" s="2" t="s">
        <v>117</v>
      </c>
      <c r="L27" s="9">
        <v>476400</v>
      </c>
    </row>
    <row r="28" spans="2:12" x14ac:dyDescent="0.25">
      <c r="B28" s="2" t="s">
        <v>118</v>
      </c>
      <c r="C28" s="8">
        <v>455000</v>
      </c>
      <c r="E28" s="2" t="s">
        <v>119</v>
      </c>
      <c r="F28" s="9">
        <v>551700</v>
      </c>
      <c r="H28" s="2" t="s">
        <v>120</v>
      </c>
      <c r="I28" s="9">
        <v>361500</v>
      </c>
      <c r="K28" s="2" t="s">
        <v>121</v>
      </c>
      <c r="L28" s="9">
        <v>471700</v>
      </c>
    </row>
    <row r="29" spans="2:12" x14ac:dyDescent="0.25">
      <c r="B29" s="2" t="s">
        <v>122</v>
      </c>
      <c r="C29" s="8">
        <v>454200</v>
      </c>
      <c r="E29" s="2" t="s">
        <v>123</v>
      </c>
      <c r="F29" s="9">
        <v>551500</v>
      </c>
      <c r="H29" s="2" t="s">
        <v>124</v>
      </c>
      <c r="I29" s="9">
        <v>340700</v>
      </c>
      <c r="K29" s="2" t="s">
        <v>125</v>
      </c>
      <c r="L29" s="9">
        <v>470600</v>
      </c>
    </row>
    <row r="30" spans="2:12" x14ac:dyDescent="0.25">
      <c r="B30" s="2" t="s">
        <v>126</v>
      </c>
      <c r="C30" s="8">
        <v>451400</v>
      </c>
      <c r="E30" s="2" t="s">
        <v>127</v>
      </c>
      <c r="F30" s="9">
        <v>551300</v>
      </c>
      <c r="H30" s="2" t="s">
        <v>128</v>
      </c>
      <c r="I30" s="9">
        <v>330600</v>
      </c>
      <c r="K30" s="2" t="s">
        <v>129</v>
      </c>
      <c r="L30" s="9">
        <v>458500</v>
      </c>
    </row>
    <row r="31" spans="2:12" x14ac:dyDescent="0.25">
      <c r="B31" s="2" t="s">
        <v>130</v>
      </c>
      <c r="C31" s="8">
        <v>448100</v>
      </c>
      <c r="E31" s="2" t="s">
        <v>131</v>
      </c>
      <c r="F31" s="9">
        <v>544800</v>
      </c>
      <c r="H31" s="2" t="s">
        <v>132</v>
      </c>
      <c r="I31" s="9">
        <v>320200</v>
      </c>
      <c r="K31" s="2" t="s">
        <v>133</v>
      </c>
      <c r="L31" s="9">
        <v>458400</v>
      </c>
    </row>
    <row r="32" spans="2:12" x14ac:dyDescent="0.25">
      <c r="B32" s="2" t="s">
        <v>134</v>
      </c>
      <c r="C32" s="8">
        <v>446200</v>
      </c>
      <c r="E32" s="2" t="s">
        <v>135</v>
      </c>
      <c r="F32" s="9">
        <v>543100</v>
      </c>
      <c r="H32" s="2" t="s">
        <v>136</v>
      </c>
      <c r="I32" s="9">
        <v>310600</v>
      </c>
      <c r="K32" s="2" t="s">
        <v>137</v>
      </c>
      <c r="L32" s="9">
        <v>454100</v>
      </c>
    </row>
    <row r="33" spans="2:12" x14ac:dyDescent="0.25">
      <c r="B33" s="2" t="s">
        <v>138</v>
      </c>
      <c r="C33" s="8">
        <v>445400</v>
      </c>
      <c r="E33" s="2" t="s">
        <v>139</v>
      </c>
      <c r="F33" s="9">
        <v>531300</v>
      </c>
      <c r="H33" s="2" t="s">
        <v>140</v>
      </c>
      <c r="I33" s="9">
        <v>306400</v>
      </c>
      <c r="K33" s="2" t="s">
        <v>141</v>
      </c>
      <c r="L33" s="9">
        <v>452200</v>
      </c>
    </row>
    <row r="34" spans="2:12" x14ac:dyDescent="0.25">
      <c r="B34" s="2" t="s">
        <v>142</v>
      </c>
      <c r="C34" s="8">
        <v>444400</v>
      </c>
      <c r="E34" s="2" t="s">
        <v>143</v>
      </c>
      <c r="F34" s="9">
        <v>529200</v>
      </c>
      <c r="H34" s="2" t="s">
        <v>144</v>
      </c>
      <c r="I34" s="9">
        <v>304000</v>
      </c>
      <c r="K34" s="2" t="s">
        <v>145</v>
      </c>
      <c r="L34" s="9">
        <v>451100</v>
      </c>
    </row>
    <row r="35" spans="2:12" x14ac:dyDescent="0.25">
      <c r="B35" s="2" t="s">
        <v>146</v>
      </c>
      <c r="C35" s="8">
        <v>443500</v>
      </c>
      <c r="E35" s="2" t="s">
        <v>147</v>
      </c>
      <c r="F35" s="9">
        <v>528300</v>
      </c>
      <c r="H35" s="2" t="s">
        <v>148</v>
      </c>
      <c r="I35" s="9">
        <v>279500</v>
      </c>
      <c r="K35" s="2" t="s">
        <v>149</v>
      </c>
      <c r="L35" s="9">
        <v>448500</v>
      </c>
    </row>
    <row r="36" spans="2:12" x14ac:dyDescent="0.25">
      <c r="B36" s="2" t="s">
        <v>150</v>
      </c>
      <c r="C36" s="8">
        <v>442900</v>
      </c>
      <c r="E36" s="2" t="s">
        <v>151</v>
      </c>
      <c r="F36" s="9">
        <v>526900</v>
      </c>
      <c r="H36" s="2" t="s">
        <v>152</v>
      </c>
      <c r="I36" s="9">
        <v>278800</v>
      </c>
      <c r="K36" s="2" t="s">
        <v>153</v>
      </c>
      <c r="L36" s="9">
        <v>442600</v>
      </c>
    </row>
    <row r="37" spans="2:12" x14ac:dyDescent="0.25">
      <c r="B37" s="2" t="s">
        <v>154</v>
      </c>
      <c r="C37" s="8">
        <v>441600</v>
      </c>
      <c r="E37" s="2" t="s">
        <v>155</v>
      </c>
      <c r="F37" s="9">
        <v>525600</v>
      </c>
      <c r="H37" s="2" t="s">
        <v>156</v>
      </c>
      <c r="I37" s="9">
        <v>264400</v>
      </c>
      <c r="K37" s="2" t="s">
        <v>157</v>
      </c>
      <c r="L37" s="9">
        <v>441200</v>
      </c>
    </row>
    <row r="38" spans="2:12" x14ac:dyDescent="0.25">
      <c r="B38" s="2" t="s">
        <v>158</v>
      </c>
      <c r="C38" s="8">
        <v>440200</v>
      </c>
      <c r="E38" s="2" t="s">
        <v>159</v>
      </c>
      <c r="F38" s="9">
        <v>525500</v>
      </c>
      <c r="H38" s="2" t="s">
        <v>160</v>
      </c>
      <c r="I38" s="9">
        <v>260900</v>
      </c>
      <c r="K38" s="2" t="s">
        <v>161</v>
      </c>
      <c r="L38" s="9">
        <v>441100</v>
      </c>
    </row>
    <row r="39" spans="2:12" x14ac:dyDescent="0.25">
      <c r="B39" s="2" t="s">
        <v>162</v>
      </c>
      <c r="C39" s="8">
        <v>437200</v>
      </c>
      <c r="E39" s="2" t="s">
        <v>163</v>
      </c>
      <c r="F39" s="9">
        <v>524300</v>
      </c>
      <c r="H39" s="2" t="s">
        <v>164</v>
      </c>
      <c r="I39" s="9">
        <v>251400</v>
      </c>
      <c r="K39" s="2" t="s">
        <v>165</v>
      </c>
      <c r="L39" s="9">
        <v>440000</v>
      </c>
    </row>
    <row r="40" spans="2:12" x14ac:dyDescent="0.25">
      <c r="B40" s="2" t="s">
        <v>166</v>
      </c>
      <c r="C40" s="8">
        <v>435300</v>
      </c>
      <c r="E40" s="2" t="s">
        <v>167</v>
      </c>
      <c r="F40" s="9">
        <v>523900</v>
      </c>
      <c r="H40" s="2" t="s">
        <v>168</v>
      </c>
      <c r="I40" s="9">
        <v>239900</v>
      </c>
      <c r="K40" s="2" t="s">
        <v>169</v>
      </c>
      <c r="L40" s="9">
        <v>439000</v>
      </c>
    </row>
    <row r="41" spans="2:12" x14ac:dyDescent="0.25">
      <c r="B41" s="2" t="s">
        <v>170</v>
      </c>
      <c r="C41" s="8">
        <v>433100</v>
      </c>
      <c r="E41" s="2" t="s">
        <v>171</v>
      </c>
      <c r="F41" s="9">
        <v>523100</v>
      </c>
      <c r="H41" s="2" t="s">
        <v>172</v>
      </c>
      <c r="I41" s="9">
        <v>235600</v>
      </c>
      <c r="K41" s="2" t="s">
        <v>173</v>
      </c>
      <c r="L41" s="9">
        <v>438500</v>
      </c>
    </row>
    <row r="42" spans="2:12" x14ac:dyDescent="0.25">
      <c r="B42" s="2" t="s">
        <v>174</v>
      </c>
      <c r="C42" s="8">
        <v>432200</v>
      </c>
      <c r="E42" s="2" t="s">
        <v>175</v>
      </c>
      <c r="F42" s="9">
        <v>522900</v>
      </c>
      <c r="H42" s="2" t="s">
        <v>176</v>
      </c>
      <c r="I42" s="9">
        <v>234500</v>
      </c>
      <c r="K42" s="2" t="s">
        <v>177</v>
      </c>
      <c r="L42" s="9">
        <v>437600</v>
      </c>
    </row>
    <row r="43" spans="2:12" x14ac:dyDescent="0.25">
      <c r="B43" s="2" t="s">
        <v>178</v>
      </c>
      <c r="C43" s="8">
        <v>431800</v>
      </c>
      <c r="E43" s="2" t="s">
        <v>179</v>
      </c>
      <c r="F43" s="9">
        <v>520900</v>
      </c>
      <c r="H43" s="2" t="s">
        <v>180</v>
      </c>
      <c r="I43" s="9">
        <v>226400</v>
      </c>
      <c r="K43" s="2" t="s">
        <v>181</v>
      </c>
      <c r="L43" s="9">
        <v>436800</v>
      </c>
    </row>
    <row r="44" spans="2:12" x14ac:dyDescent="0.25">
      <c r="B44" s="2" t="s">
        <v>182</v>
      </c>
      <c r="C44" s="8">
        <v>430800</v>
      </c>
      <c r="E44" s="2" t="s">
        <v>183</v>
      </c>
      <c r="F44" s="9">
        <v>520200</v>
      </c>
      <c r="H44" s="2" t="s">
        <v>184</v>
      </c>
      <c r="I44" s="9">
        <v>224000</v>
      </c>
      <c r="K44" s="2" t="s">
        <v>185</v>
      </c>
      <c r="L44" s="9">
        <v>436700</v>
      </c>
    </row>
    <row r="45" spans="2:12" x14ac:dyDescent="0.25">
      <c r="B45" s="2" t="s">
        <v>186</v>
      </c>
      <c r="C45" s="8">
        <v>428900</v>
      </c>
      <c r="E45" s="2" t="s">
        <v>187</v>
      </c>
      <c r="F45" s="9">
        <v>517400</v>
      </c>
      <c r="H45" s="2" t="s">
        <v>188</v>
      </c>
      <c r="I45" s="9">
        <v>202700</v>
      </c>
      <c r="K45" s="2" t="s">
        <v>189</v>
      </c>
      <c r="L45" s="9">
        <v>436100</v>
      </c>
    </row>
    <row r="46" spans="2:12" x14ac:dyDescent="0.25">
      <c r="B46" s="2" t="s">
        <v>190</v>
      </c>
      <c r="C46" s="8">
        <v>428900</v>
      </c>
      <c r="E46" s="2" t="s">
        <v>191</v>
      </c>
      <c r="F46" s="9">
        <v>516300</v>
      </c>
      <c r="H46" s="2" t="s">
        <v>192</v>
      </c>
      <c r="I46" s="9">
        <v>191100</v>
      </c>
      <c r="K46" s="2" t="s">
        <v>193</v>
      </c>
      <c r="L46" s="9">
        <v>434300</v>
      </c>
    </row>
    <row r="47" spans="2:12" x14ac:dyDescent="0.25">
      <c r="B47" s="2" t="s">
        <v>194</v>
      </c>
      <c r="C47" s="8">
        <v>428500</v>
      </c>
      <c r="E47" s="2" t="s">
        <v>195</v>
      </c>
      <c r="F47" s="9">
        <v>514000</v>
      </c>
      <c r="H47" s="2" t="s">
        <v>196</v>
      </c>
      <c r="I47" s="9">
        <v>172300</v>
      </c>
      <c r="K47" s="2" t="s">
        <v>197</v>
      </c>
      <c r="L47" s="9">
        <v>429600</v>
      </c>
    </row>
    <row r="48" spans="2:12" x14ac:dyDescent="0.25">
      <c r="B48" s="2" t="s">
        <v>198</v>
      </c>
      <c r="C48" s="8">
        <v>428200</v>
      </c>
      <c r="E48" s="2" t="s">
        <v>199</v>
      </c>
      <c r="F48" s="9">
        <v>513500</v>
      </c>
      <c r="H48" s="2" t="s">
        <v>200</v>
      </c>
      <c r="I48" s="9">
        <v>171500</v>
      </c>
      <c r="K48" s="2" t="s">
        <v>201</v>
      </c>
      <c r="L48" s="9">
        <v>425600</v>
      </c>
    </row>
    <row r="49" spans="2:12" x14ac:dyDescent="0.25">
      <c r="B49" s="2" t="s">
        <v>202</v>
      </c>
      <c r="C49" s="8">
        <v>424300</v>
      </c>
      <c r="E49" s="2" t="s">
        <v>203</v>
      </c>
      <c r="F49" s="9">
        <v>513500</v>
      </c>
      <c r="H49" s="2" t="s">
        <v>204</v>
      </c>
      <c r="I49" s="9">
        <v>142600</v>
      </c>
      <c r="K49" s="2" t="s">
        <v>205</v>
      </c>
      <c r="L49" s="9">
        <v>425300</v>
      </c>
    </row>
    <row r="50" spans="2:12" x14ac:dyDescent="0.25">
      <c r="B50" s="2" t="s">
        <v>206</v>
      </c>
      <c r="C50" s="8">
        <v>422600</v>
      </c>
      <c r="E50" s="2" t="s">
        <v>207</v>
      </c>
      <c r="F50" s="9">
        <v>512600</v>
      </c>
      <c r="H50" s="2" t="s">
        <v>208</v>
      </c>
      <c r="I50" s="9">
        <v>136800</v>
      </c>
      <c r="K50" s="2" t="s">
        <v>209</v>
      </c>
      <c r="L50" s="9">
        <v>423400</v>
      </c>
    </row>
    <row r="51" spans="2:12" x14ac:dyDescent="0.25">
      <c r="B51" s="2" t="s">
        <v>210</v>
      </c>
      <c r="C51" s="8">
        <v>422400</v>
      </c>
      <c r="E51" s="2" t="s">
        <v>211</v>
      </c>
      <c r="F51" s="9">
        <v>509000</v>
      </c>
      <c r="H51" s="2" t="s">
        <v>212</v>
      </c>
      <c r="I51" s="9">
        <v>135700</v>
      </c>
      <c r="K51" s="2" t="s">
        <v>213</v>
      </c>
      <c r="L51" s="9">
        <v>421200</v>
      </c>
    </row>
    <row r="52" spans="2:12" x14ac:dyDescent="0.25">
      <c r="B52" s="2" t="s">
        <v>214</v>
      </c>
      <c r="C52" s="8">
        <v>422100</v>
      </c>
      <c r="E52" s="2" t="s">
        <v>215</v>
      </c>
      <c r="F52" s="9">
        <v>505800</v>
      </c>
      <c r="H52" s="2" t="s">
        <v>216</v>
      </c>
      <c r="I52" s="9">
        <v>123900</v>
      </c>
      <c r="K52" s="2" t="s">
        <v>217</v>
      </c>
      <c r="L52" s="9">
        <v>420400</v>
      </c>
    </row>
    <row r="53" spans="2:12" x14ac:dyDescent="0.25">
      <c r="B53" s="2" t="s">
        <v>218</v>
      </c>
      <c r="C53" s="8">
        <v>421500</v>
      </c>
      <c r="E53" s="2" t="s">
        <v>219</v>
      </c>
      <c r="F53" s="9">
        <v>503200</v>
      </c>
      <c r="H53" s="2" t="s">
        <v>220</v>
      </c>
      <c r="I53" s="9">
        <v>123900</v>
      </c>
      <c r="K53" s="2" t="s">
        <v>221</v>
      </c>
      <c r="L53" s="9">
        <v>418500</v>
      </c>
    </row>
    <row r="54" spans="2:12" x14ac:dyDescent="0.25">
      <c r="B54" s="2" t="s">
        <v>222</v>
      </c>
      <c r="C54" s="8">
        <v>420500</v>
      </c>
      <c r="E54" s="2" t="s">
        <v>223</v>
      </c>
      <c r="F54" s="9">
        <v>502000</v>
      </c>
      <c r="H54" s="2" t="s">
        <v>224</v>
      </c>
      <c r="I54" s="9">
        <v>123900</v>
      </c>
      <c r="K54" s="2" t="s">
        <v>225</v>
      </c>
      <c r="L54" s="9">
        <v>418300</v>
      </c>
    </row>
    <row r="55" spans="2:12" x14ac:dyDescent="0.25">
      <c r="B55" s="2" t="s">
        <v>226</v>
      </c>
      <c r="C55" s="8">
        <v>419000</v>
      </c>
      <c r="E55" s="2" t="s">
        <v>227</v>
      </c>
      <c r="F55" s="9">
        <v>501500</v>
      </c>
      <c r="H55" s="2" t="s">
        <v>228</v>
      </c>
      <c r="I55" s="9">
        <v>123900</v>
      </c>
      <c r="K55" s="2" t="s">
        <v>229</v>
      </c>
      <c r="L55" s="9">
        <v>413800</v>
      </c>
    </row>
    <row r="56" spans="2:12" x14ac:dyDescent="0.25">
      <c r="B56" s="2" t="s">
        <v>230</v>
      </c>
      <c r="C56" s="8">
        <v>419000</v>
      </c>
      <c r="E56" s="2" t="s">
        <v>231</v>
      </c>
      <c r="F56" s="9">
        <v>498800</v>
      </c>
      <c r="H56" s="2" t="s">
        <v>232</v>
      </c>
      <c r="I56" s="9">
        <v>123900</v>
      </c>
      <c r="K56" s="2" t="s">
        <v>233</v>
      </c>
      <c r="L56" s="9">
        <v>411600</v>
      </c>
    </row>
    <row r="57" spans="2:12" x14ac:dyDescent="0.25">
      <c r="B57" s="2" t="s">
        <v>234</v>
      </c>
      <c r="C57" s="8">
        <v>418700</v>
      </c>
      <c r="E57" s="2" t="s">
        <v>235</v>
      </c>
      <c r="F57" s="9">
        <v>498600</v>
      </c>
      <c r="H57" s="2" t="s">
        <v>236</v>
      </c>
      <c r="I57" s="9">
        <v>123900</v>
      </c>
      <c r="K57" s="2" t="s">
        <v>237</v>
      </c>
      <c r="L57" s="9">
        <v>407100</v>
      </c>
    </row>
    <row r="58" spans="2:12" x14ac:dyDescent="0.25">
      <c r="B58" s="2" t="s">
        <v>238</v>
      </c>
      <c r="C58" s="8">
        <v>416600</v>
      </c>
      <c r="E58" s="2" t="s">
        <v>239</v>
      </c>
      <c r="F58" s="9">
        <v>496600</v>
      </c>
      <c r="H58" s="2" t="s">
        <v>240</v>
      </c>
      <c r="I58" s="9">
        <v>123900</v>
      </c>
      <c r="K58" s="2" t="s">
        <v>241</v>
      </c>
      <c r="L58" s="9">
        <v>402500</v>
      </c>
    </row>
    <row r="59" spans="2:12" x14ac:dyDescent="0.25">
      <c r="B59" s="2" t="s">
        <v>242</v>
      </c>
      <c r="C59" s="8">
        <v>412500</v>
      </c>
      <c r="E59" s="2" t="s">
        <v>243</v>
      </c>
      <c r="F59" s="9">
        <v>492700</v>
      </c>
      <c r="H59" s="2" t="s">
        <v>244</v>
      </c>
      <c r="I59" s="9">
        <v>123900</v>
      </c>
      <c r="K59" s="2" t="s">
        <v>245</v>
      </c>
      <c r="L59" s="9">
        <v>400600</v>
      </c>
    </row>
    <row r="60" spans="2:12" x14ac:dyDescent="0.25">
      <c r="B60" s="2" t="s">
        <v>246</v>
      </c>
      <c r="C60" s="8">
        <v>408100</v>
      </c>
      <c r="E60" s="2" t="s">
        <v>247</v>
      </c>
      <c r="F60" s="9">
        <v>489100</v>
      </c>
      <c r="H60" s="2" t="s">
        <v>248</v>
      </c>
      <c r="I60" s="9">
        <v>118900</v>
      </c>
      <c r="K60" s="2" t="s">
        <v>249</v>
      </c>
      <c r="L60" s="9">
        <v>400400</v>
      </c>
    </row>
    <row r="61" spans="2:12" x14ac:dyDescent="0.25">
      <c r="B61" s="2" t="s">
        <v>250</v>
      </c>
      <c r="C61" s="8">
        <v>407800</v>
      </c>
      <c r="E61" s="2" t="s">
        <v>251</v>
      </c>
      <c r="F61" s="9">
        <v>487500</v>
      </c>
      <c r="H61" s="2" t="s">
        <v>252</v>
      </c>
      <c r="I61" s="9">
        <v>117300</v>
      </c>
      <c r="K61" s="2" t="s">
        <v>253</v>
      </c>
      <c r="L61" s="9">
        <v>399500</v>
      </c>
    </row>
    <row r="62" spans="2:12" x14ac:dyDescent="0.25">
      <c r="B62" s="2" t="s">
        <v>254</v>
      </c>
      <c r="C62" s="8">
        <v>407600</v>
      </c>
      <c r="E62" s="2" t="s">
        <v>255</v>
      </c>
      <c r="F62" s="9">
        <v>487000</v>
      </c>
      <c r="H62" s="2" t="s">
        <v>256</v>
      </c>
      <c r="I62" s="9">
        <v>117300</v>
      </c>
      <c r="K62" s="2" t="s">
        <v>257</v>
      </c>
      <c r="L62" s="9">
        <v>397800</v>
      </c>
    </row>
    <row r="63" spans="2:12" x14ac:dyDescent="0.25">
      <c r="B63" s="2" t="s">
        <v>258</v>
      </c>
      <c r="C63" s="8">
        <v>406800</v>
      </c>
      <c r="E63" s="2" t="s">
        <v>259</v>
      </c>
      <c r="F63" s="9">
        <v>486900</v>
      </c>
      <c r="H63" s="2" t="s">
        <v>260</v>
      </c>
      <c r="I63" s="9">
        <v>117300</v>
      </c>
      <c r="K63" s="2" t="s">
        <v>261</v>
      </c>
      <c r="L63" s="9">
        <v>396800</v>
      </c>
    </row>
    <row r="64" spans="2:12" x14ac:dyDescent="0.25">
      <c r="B64" s="2" t="s">
        <v>262</v>
      </c>
      <c r="C64" s="8">
        <v>405200</v>
      </c>
      <c r="E64" s="2" t="s">
        <v>263</v>
      </c>
      <c r="F64" s="9">
        <v>484200</v>
      </c>
      <c r="H64" s="2" t="s">
        <v>264</v>
      </c>
      <c r="I64" s="9">
        <v>117300</v>
      </c>
      <c r="K64" s="2" t="s">
        <v>265</v>
      </c>
      <c r="L64" s="9">
        <v>396300</v>
      </c>
    </row>
    <row r="65" spans="2:12" x14ac:dyDescent="0.25">
      <c r="B65" s="2" t="s">
        <v>266</v>
      </c>
      <c r="C65" s="8">
        <v>403900</v>
      </c>
      <c r="E65" s="2" t="s">
        <v>267</v>
      </c>
      <c r="F65" s="9">
        <v>482600</v>
      </c>
      <c r="H65" s="2" t="s">
        <v>268</v>
      </c>
      <c r="I65" s="9">
        <v>117300</v>
      </c>
      <c r="K65" s="2" t="s">
        <v>269</v>
      </c>
      <c r="L65" s="9">
        <v>395700</v>
      </c>
    </row>
    <row r="66" spans="2:12" x14ac:dyDescent="0.25">
      <c r="B66" s="2" t="s">
        <v>270</v>
      </c>
      <c r="C66" s="8">
        <v>403800</v>
      </c>
      <c r="E66" s="2" t="s">
        <v>271</v>
      </c>
      <c r="F66" s="9">
        <v>482400</v>
      </c>
      <c r="H66" s="2" t="s">
        <v>272</v>
      </c>
      <c r="I66" s="9">
        <v>103900</v>
      </c>
      <c r="K66" s="2" t="s">
        <v>273</v>
      </c>
      <c r="L66" s="9">
        <v>395200</v>
      </c>
    </row>
    <row r="67" spans="2:12" x14ac:dyDescent="0.25">
      <c r="B67" s="2" t="s">
        <v>274</v>
      </c>
      <c r="C67" s="8">
        <v>403400</v>
      </c>
      <c r="E67" s="2" t="s">
        <v>275</v>
      </c>
      <c r="F67" s="9">
        <v>481600</v>
      </c>
      <c r="H67" s="2" t="s">
        <v>276</v>
      </c>
      <c r="I67" s="9">
        <v>102400</v>
      </c>
      <c r="K67" s="2" t="s">
        <v>277</v>
      </c>
      <c r="L67" s="9">
        <v>395000</v>
      </c>
    </row>
    <row r="68" spans="2:12" x14ac:dyDescent="0.25">
      <c r="B68" s="2" t="s">
        <v>278</v>
      </c>
      <c r="C68" s="8">
        <v>403000</v>
      </c>
      <c r="E68" s="2" t="s">
        <v>279</v>
      </c>
      <c r="F68" s="9">
        <v>481100</v>
      </c>
      <c r="H68" s="2" t="s">
        <v>280</v>
      </c>
      <c r="I68" s="9">
        <v>102400</v>
      </c>
      <c r="K68" s="2" t="s">
        <v>281</v>
      </c>
      <c r="L68" s="9">
        <v>392800</v>
      </c>
    </row>
    <row r="69" spans="2:12" x14ac:dyDescent="0.25">
      <c r="B69" s="2" t="s">
        <v>282</v>
      </c>
      <c r="C69" s="8">
        <v>400000</v>
      </c>
      <c r="E69" s="2" t="s">
        <v>283</v>
      </c>
      <c r="F69" s="9">
        <v>480000</v>
      </c>
      <c r="H69" s="2" t="s">
        <v>284</v>
      </c>
      <c r="I69" s="9">
        <v>102400</v>
      </c>
      <c r="K69" s="2" t="s">
        <v>285</v>
      </c>
      <c r="L69" s="9">
        <v>392700</v>
      </c>
    </row>
    <row r="70" spans="2:12" x14ac:dyDescent="0.25">
      <c r="B70" s="2" t="s">
        <v>286</v>
      </c>
      <c r="C70" s="8">
        <v>399600</v>
      </c>
      <c r="E70" s="2" t="s">
        <v>287</v>
      </c>
      <c r="F70" s="9">
        <v>476800</v>
      </c>
      <c r="H70" s="2" t="s">
        <v>288</v>
      </c>
      <c r="I70" s="9">
        <v>102400</v>
      </c>
      <c r="K70" s="2" t="s">
        <v>289</v>
      </c>
      <c r="L70" s="9">
        <v>390400</v>
      </c>
    </row>
    <row r="71" spans="2:12" x14ac:dyDescent="0.25">
      <c r="B71" s="2" t="s">
        <v>290</v>
      </c>
      <c r="C71" s="8">
        <v>398700</v>
      </c>
      <c r="E71" s="2" t="s">
        <v>291</v>
      </c>
      <c r="F71" s="9">
        <v>471500</v>
      </c>
      <c r="H71" s="2" t="s">
        <v>292</v>
      </c>
      <c r="I71" s="9">
        <v>102400</v>
      </c>
      <c r="K71" s="2" t="s">
        <v>293</v>
      </c>
      <c r="L71" s="9">
        <v>387400</v>
      </c>
    </row>
    <row r="72" spans="2:12" x14ac:dyDescent="0.25">
      <c r="B72" s="2" t="s">
        <v>294</v>
      </c>
      <c r="C72" s="8">
        <v>395600</v>
      </c>
      <c r="E72" s="2" t="s">
        <v>295</v>
      </c>
      <c r="F72" s="9">
        <v>470600</v>
      </c>
      <c r="H72" s="2" t="s">
        <v>296</v>
      </c>
      <c r="I72" s="9">
        <v>102400</v>
      </c>
      <c r="K72" s="2" t="s">
        <v>297</v>
      </c>
      <c r="L72" s="9">
        <v>384200</v>
      </c>
    </row>
    <row r="73" spans="2:12" x14ac:dyDescent="0.25">
      <c r="B73" s="2" t="s">
        <v>298</v>
      </c>
      <c r="C73" s="8">
        <v>394100</v>
      </c>
      <c r="E73" s="2" t="s">
        <v>299</v>
      </c>
      <c r="F73" s="9">
        <v>466600</v>
      </c>
      <c r="H73" s="10" t="s">
        <v>300</v>
      </c>
      <c r="I73" s="11">
        <v>102400</v>
      </c>
      <c r="K73" s="2" t="s">
        <v>301</v>
      </c>
      <c r="L73" s="9">
        <v>383900</v>
      </c>
    </row>
    <row r="74" spans="2:12" x14ac:dyDescent="0.25">
      <c r="B74" s="2" t="s">
        <v>302</v>
      </c>
      <c r="C74" s="8">
        <v>389700</v>
      </c>
      <c r="E74" s="2" t="s">
        <v>303</v>
      </c>
      <c r="F74" s="9">
        <v>463800</v>
      </c>
      <c r="K74" s="2" t="s">
        <v>304</v>
      </c>
      <c r="L74" s="9">
        <v>383800</v>
      </c>
    </row>
    <row r="75" spans="2:12" x14ac:dyDescent="0.25">
      <c r="B75" s="2" t="s">
        <v>305</v>
      </c>
      <c r="C75" s="8">
        <v>389600</v>
      </c>
      <c r="E75" s="2" t="s">
        <v>306</v>
      </c>
      <c r="F75" s="9">
        <v>459200</v>
      </c>
      <c r="K75" s="2" t="s">
        <v>307</v>
      </c>
      <c r="L75" s="9">
        <v>383400</v>
      </c>
    </row>
    <row r="76" spans="2:12" x14ac:dyDescent="0.25">
      <c r="B76" s="2" t="s">
        <v>308</v>
      </c>
      <c r="C76" s="8">
        <v>389500</v>
      </c>
      <c r="E76" s="2" t="s">
        <v>309</v>
      </c>
      <c r="F76" s="9">
        <v>453800</v>
      </c>
      <c r="K76" s="2" t="s">
        <v>310</v>
      </c>
      <c r="L76" s="9">
        <v>380600</v>
      </c>
    </row>
    <row r="77" spans="2:12" x14ac:dyDescent="0.25">
      <c r="B77" s="2" t="s">
        <v>311</v>
      </c>
      <c r="C77" s="8">
        <v>389200</v>
      </c>
      <c r="E77" s="2" t="s">
        <v>312</v>
      </c>
      <c r="F77" s="9">
        <v>452800</v>
      </c>
      <c r="K77" s="2" t="s">
        <v>313</v>
      </c>
      <c r="L77" s="9">
        <v>380200</v>
      </c>
    </row>
    <row r="78" spans="2:12" x14ac:dyDescent="0.25">
      <c r="B78" s="2" t="s">
        <v>314</v>
      </c>
      <c r="C78" s="8">
        <v>388100</v>
      </c>
      <c r="E78" s="2" t="s">
        <v>315</v>
      </c>
      <c r="F78" s="9">
        <v>451100</v>
      </c>
      <c r="K78" s="2" t="s">
        <v>316</v>
      </c>
      <c r="L78" s="9">
        <v>379100</v>
      </c>
    </row>
    <row r="79" spans="2:12" x14ac:dyDescent="0.25">
      <c r="B79" s="2" t="s">
        <v>317</v>
      </c>
      <c r="C79" s="8">
        <v>387500</v>
      </c>
      <c r="E79" s="2" t="s">
        <v>318</v>
      </c>
      <c r="F79" s="9">
        <v>449800</v>
      </c>
      <c r="K79" s="2" t="s">
        <v>319</v>
      </c>
      <c r="L79" s="9">
        <v>375100</v>
      </c>
    </row>
    <row r="80" spans="2:12" x14ac:dyDescent="0.25">
      <c r="B80" s="2" t="s">
        <v>320</v>
      </c>
      <c r="C80" s="8">
        <v>387300</v>
      </c>
      <c r="E80" s="2" t="s">
        <v>321</v>
      </c>
      <c r="F80" s="9">
        <v>449500</v>
      </c>
      <c r="K80" s="2" t="s">
        <v>322</v>
      </c>
      <c r="L80" s="9">
        <v>370600</v>
      </c>
    </row>
    <row r="81" spans="2:12" x14ac:dyDescent="0.25">
      <c r="B81" s="2" t="s">
        <v>323</v>
      </c>
      <c r="C81" s="8">
        <v>386000</v>
      </c>
      <c r="E81" s="2" t="s">
        <v>324</v>
      </c>
      <c r="F81" s="9">
        <v>447500</v>
      </c>
      <c r="K81" s="2" t="s">
        <v>325</v>
      </c>
      <c r="L81" s="9">
        <v>369100</v>
      </c>
    </row>
    <row r="82" spans="2:12" x14ac:dyDescent="0.25">
      <c r="B82" s="2" t="s">
        <v>326</v>
      </c>
      <c r="C82" s="8">
        <v>385000</v>
      </c>
      <c r="E82" s="2" t="s">
        <v>327</v>
      </c>
      <c r="F82" s="9">
        <v>444900</v>
      </c>
      <c r="K82" s="2" t="s">
        <v>328</v>
      </c>
      <c r="L82" s="9">
        <v>368600</v>
      </c>
    </row>
    <row r="83" spans="2:12" x14ac:dyDescent="0.25">
      <c r="B83" s="2" t="s">
        <v>329</v>
      </c>
      <c r="C83" s="8">
        <v>384300</v>
      </c>
      <c r="E83" s="2" t="s">
        <v>330</v>
      </c>
      <c r="F83" s="9">
        <v>442600</v>
      </c>
      <c r="K83" s="2" t="s">
        <v>331</v>
      </c>
      <c r="L83" s="9">
        <v>368200</v>
      </c>
    </row>
    <row r="84" spans="2:12" x14ac:dyDescent="0.25">
      <c r="B84" s="2" t="s">
        <v>332</v>
      </c>
      <c r="C84" s="8">
        <v>382600</v>
      </c>
      <c r="E84" s="2" t="s">
        <v>333</v>
      </c>
      <c r="F84" s="9">
        <v>442200</v>
      </c>
      <c r="K84" s="2" t="s">
        <v>334</v>
      </c>
      <c r="L84" s="9">
        <v>366200</v>
      </c>
    </row>
    <row r="85" spans="2:12" x14ac:dyDescent="0.25">
      <c r="B85" s="2" t="s">
        <v>335</v>
      </c>
      <c r="C85" s="8">
        <v>382400</v>
      </c>
      <c r="E85" s="2" t="s">
        <v>336</v>
      </c>
      <c r="F85" s="9">
        <v>440000</v>
      </c>
      <c r="K85" s="2" t="s">
        <v>337</v>
      </c>
      <c r="L85" s="9">
        <v>365000</v>
      </c>
    </row>
    <row r="86" spans="2:12" x14ac:dyDescent="0.25">
      <c r="B86" s="2" t="s">
        <v>338</v>
      </c>
      <c r="C86" s="8">
        <v>381100</v>
      </c>
      <c r="E86" s="2" t="s">
        <v>339</v>
      </c>
      <c r="F86" s="9">
        <v>439700</v>
      </c>
      <c r="K86" s="2" t="s">
        <v>340</v>
      </c>
      <c r="L86" s="9">
        <v>364900</v>
      </c>
    </row>
    <row r="87" spans="2:12" x14ac:dyDescent="0.25">
      <c r="B87" s="2" t="s">
        <v>341</v>
      </c>
      <c r="C87" s="8">
        <v>380400</v>
      </c>
      <c r="E87" s="2" t="s">
        <v>342</v>
      </c>
      <c r="F87" s="9">
        <v>439000</v>
      </c>
      <c r="K87" s="2" t="s">
        <v>343</v>
      </c>
      <c r="L87" s="9">
        <v>364700</v>
      </c>
    </row>
    <row r="88" spans="2:12" x14ac:dyDescent="0.25">
      <c r="B88" s="2" t="s">
        <v>344</v>
      </c>
      <c r="C88" s="8">
        <v>378500</v>
      </c>
      <c r="E88" s="2" t="s">
        <v>345</v>
      </c>
      <c r="F88" s="9">
        <v>437000</v>
      </c>
      <c r="K88" s="2" t="s">
        <v>346</v>
      </c>
      <c r="L88" s="9">
        <v>364700</v>
      </c>
    </row>
    <row r="89" spans="2:12" x14ac:dyDescent="0.25">
      <c r="B89" s="2" t="s">
        <v>347</v>
      </c>
      <c r="C89" s="8">
        <v>377300</v>
      </c>
      <c r="E89" s="2" t="s">
        <v>348</v>
      </c>
      <c r="F89" s="9">
        <v>436700</v>
      </c>
      <c r="K89" s="2" t="s">
        <v>349</v>
      </c>
      <c r="L89" s="9">
        <v>364200</v>
      </c>
    </row>
    <row r="90" spans="2:12" x14ac:dyDescent="0.25">
      <c r="B90" s="2" t="s">
        <v>350</v>
      </c>
      <c r="C90" s="8">
        <v>375200</v>
      </c>
      <c r="E90" s="2" t="s">
        <v>351</v>
      </c>
      <c r="F90" s="9">
        <v>436100</v>
      </c>
      <c r="K90" s="2" t="s">
        <v>352</v>
      </c>
      <c r="L90" s="9">
        <v>363400</v>
      </c>
    </row>
    <row r="91" spans="2:12" x14ac:dyDescent="0.25">
      <c r="B91" s="2" t="s">
        <v>353</v>
      </c>
      <c r="C91" s="8">
        <v>375100</v>
      </c>
      <c r="E91" s="2" t="s">
        <v>354</v>
      </c>
      <c r="F91" s="9">
        <v>435500</v>
      </c>
      <c r="K91" s="2" t="s">
        <v>355</v>
      </c>
      <c r="L91" s="9">
        <v>363300</v>
      </c>
    </row>
    <row r="92" spans="2:12" x14ac:dyDescent="0.25">
      <c r="B92" s="2" t="s">
        <v>356</v>
      </c>
      <c r="C92" s="8">
        <v>374600</v>
      </c>
      <c r="E92" s="2" t="s">
        <v>357</v>
      </c>
      <c r="F92" s="9">
        <v>435000</v>
      </c>
      <c r="K92" s="2" t="s">
        <v>358</v>
      </c>
      <c r="L92" s="9">
        <v>361100</v>
      </c>
    </row>
    <row r="93" spans="2:12" x14ac:dyDescent="0.25">
      <c r="B93" s="2" t="s">
        <v>359</v>
      </c>
      <c r="C93" s="8">
        <v>371300</v>
      </c>
      <c r="E93" s="2" t="s">
        <v>360</v>
      </c>
      <c r="F93" s="9">
        <v>434300</v>
      </c>
      <c r="K93" s="2" t="s">
        <v>361</v>
      </c>
      <c r="L93" s="9">
        <v>361000</v>
      </c>
    </row>
    <row r="94" spans="2:12" x14ac:dyDescent="0.25">
      <c r="B94" s="2" t="s">
        <v>362</v>
      </c>
      <c r="C94" s="8">
        <v>370900</v>
      </c>
      <c r="E94" s="2" t="s">
        <v>363</v>
      </c>
      <c r="F94" s="9">
        <v>432700</v>
      </c>
      <c r="K94" s="2" t="s">
        <v>364</v>
      </c>
      <c r="L94" s="9">
        <v>360800</v>
      </c>
    </row>
    <row r="95" spans="2:12" x14ac:dyDescent="0.25">
      <c r="B95" s="2" t="s">
        <v>365</v>
      </c>
      <c r="C95" s="8">
        <v>370600</v>
      </c>
      <c r="E95" s="2" t="s">
        <v>366</v>
      </c>
      <c r="F95" s="9">
        <v>431400</v>
      </c>
      <c r="K95" s="2" t="s">
        <v>367</v>
      </c>
      <c r="L95" s="9">
        <v>359500</v>
      </c>
    </row>
    <row r="96" spans="2:12" x14ac:dyDescent="0.25">
      <c r="B96" s="2" t="s">
        <v>368</v>
      </c>
      <c r="C96" s="8">
        <v>367200</v>
      </c>
      <c r="E96" s="2" t="s">
        <v>369</v>
      </c>
      <c r="F96" s="9">
        <v>431100</v>
      </c>
      <c r="K96" s="2" t="s">
        <v>370</v>
      </c>
      <c r="L96" s="9">
        <v>358300</v>
      </c>
    </row>
    <row r="97" spans="2:12" x14ac:dyDescent="0.25">
      <c r="B97" s="2" t="s">
        <v>371</v>
      </c>
      <c r="C97" s="8">
        <v>365700</v>
      </c>
      <c r="E97" s="2" t="s">
        <v>372</v>
      </c>
      <c r="F97" s="9">
        <v>426700</v>
      </c>
      <c r="K97" s="2" t="s">
        <v>373</v>
      </c>
      <c r="L97" s="9">
        <v>356100</v>
      </c>
    </row>
    <row r="98" spans="2:12" x14ac:dyDescent="0.25">
      <c r="B98" s="2" t="s">
        <v>374</v>
      </c>
      <c r="C98" s="8">
        <v>364900</v>
      </c>
      <c r="E98" s="2" t="s">
        <v>375</v>
      </c>
      <c r="F98" s="9">
        <v>425800</v>
      </c>
      <c r="K98" s="2" t="s">
        <v>376</v>
      </c>
      <c r="L98" s="9">
        <v>354600</v>
      </c>
    </row>
    <row r="99" spans="2:12" x14ac:dyDescent="0.25">
      <c r="B99" s="2" t="s">
        <v>377</v>
      </c>
      <c r="C99" s="8">
        <v>364600</v>
      </c>
      <c r="E99" s="2" t="s">
        <v>378</v>
      </c>
      <c r="F99" s="9">
        <v>425200</v>
      </c>
      <c r="K99" s="2" t="s">
        <v>379</v>
      </c>
      <c r="L99" s="9">
        <v>354100</v>
      </c>
    </row>
    <row r="100" spans="2:12" x14ac:dyDescent="0.25">
      <c r="B100" s="2" t="s">
        <v>380</v>
      </c>
      <c r="C100" s="8">
        <v>363700</v>
      </c>
      <c r="E100" s="2" t="s">
        <v>381</v>
      </c>
      <c r="F100" s="9">
        <v>423400</v>
      </c>
      <c r="K100" s="2" t="s">
        <v>382</v>
      </c>
      <c r="L100" s="9">
        <v>350600</v>
      </c>
    </row>
    <row r="101" spans="2:12" x14ac:dyDescent="0.25">
      <c r="B101" s="2" t="s">
        <v>383</v>
      </c>
      <c r="C101" s="8">
        <v>362200</v>
      </c>
      <c r="E101" s="2" t="s">
        <v>384</v>
      </c>
      <c r="F101" s="9">
        <v>422600</v>
      </c>
      <c r="K101" s="2" t="s">
        <v>385</v>
      </c>
      <c r="L101" s="9">
        <v>350000</v>
      </c>
    </row>
    <row r="102" spans="2:12" x14ac:dyDescent="0.25">
      <c r="B102" s="2" t="s">
        <v>386</v>
      </c>
      <c r="C102" s="8">
        <v>362100</v>
      </c>
      <c r="E102" s="2" t="s">
        <v>387</v>
      </c>
      <c r="F102" s="9">
        <v>418800</v>
      </c>
      <c r="K102" s="2" t="s">
        <v>388</v>
      </c>
      <c r="L102" s="9">
        <v>349800</v>
      </c>
    </row>
    <row r="103" spans="2:12" x14ac:dyDescent="0.25">
      <c r="B103" s="2" t="s">
        <v>389</v>
      </c>
      <c r="C103" s="8">
        <v>359100</v>
      </c>
      <c r="E103" s="2" t="s">
        <v>390</v>
      </c>
      <c r="F103" s="9">
        <v>418300</v>
      </c>
      <c r="K103" s="2" t="s">
        <v>391</v>
      </c>
      <c r="L103" s="9">
        <v>348800</v>
      </c>
    </row>
    <row r="104" spans="2:12" x14ac:dyDescent="0.25">
      <c r="B104" s="2" t="s">
        <v>392</v>
      </c>
      <c r="C104" s="8">
        <v>358300</v>
      </c>
      <c r="E104" s="2" t="s">
        <v>393</v>
      </c>
      <c r="F104" s="9">
        <v>418300</v>
      </c>
      <c r="K104" s="2" t="s">
        <v>394</v>
      </c>
      <c r="L104" s="9">
        <v>348800</v>
      </c>
    </row>
    <row r="105" spans="2:12" x14ac:dyDescent="0.25">
      <c r="B105" s="2" t="s">
        <v>395</v>
      </c>
      <c r="C105" s="8">
        <v>356700</v>
      </c>
      <c r="E105" s="2" t="s">
        <v>396</v>
      </c>
      <c r="F105" s="9">
        <v>418000</v>
      </c>
      <c r="K105" s="2" t="s">
        <v>397</v>
      </c>
      <c r="L105" s="9">
        <v>347400</v>
      </c>
    </row>
    <row r="106" spans="2:12" x14ac:dyDescent="0.25">
      <c r="B106" s="2" t="s">
        <v>398</v>
      </c>
      <c r="C106" s="8">
        <v>356200</v>
      </c>
      <c r="E106" s="2" t="s">
        <v>399</v>
      </c>
      <c r="F106" s="9">
        <v>416800</v>
      </c>
      <c r="K106" s="2" t="s">
        <v>400</v>
      </c>
      <c r="L106" s="9">
        <v>344700</v>
      </c>
    </row>
    <row r="107" spans="2:12" x14ac:dyDescent="0.25">
      <c r="B107" s="2" t="s">
        <v>401</v>
      </c>
      <c r="C107" s="8">
        <v>355600</v>
      </c>
      <c r="E107" s="2" t="s">
        <v>402</v>
      </c>
      <c r="F107" s="9">
        <v>415800</v>
      </c>
      <c r="K107" s="2" t="s">
        <v>403</v>
      </c>
      <c r="L107" s="9">
        <v>344200</v>
      </c>
    </row>
    <row r="108" spans="2:12" x14ac:dyDescent="0.25">
      <c r="B108" s="2" t="s">
        <v>404</v>
      </c>
      <c r="C108" s="8">
        <v>355400</v>
      </c>
      <c r="E108" s="2" t="s">
        <v>405</v>
      </c>
      <c r="F108" s="9">
        <v>411000</v>
      </c>
      <c r="K108" s="2" t="s">
        <v>406</v>
      </c>
      <c r="L108" s="9">
        <v>343500</v>
      </c>
    </row>
    <row r="109" spans="2:12" x14ac:dyDescent="0.25">
      <c r="B109" s="2" t="s">
        <v>407</v>
      </c>
      <c r="C109" s="8">
        <v>354400</v>
      </c>
      <c r="E109" s="2" t="s">
        <v>408</v>
      </c>
      <c r="F109" s="9">
        <v>410100</v>
      </c>
      <c r="K109" s="2" t="s">
        <v>409</v>
      </c>
      <c r="L109" s="9">
        <v>343500</v>
      </c>
    </row>
    <row r="110" spans="2:12" x14ac:dyDescent="0.25">
      <c r="B110" s="2" t="s">
        <v>410</v>
      </c>
      <c r="C110" s="8">
        <v>350900</v>
      </c>
      <c r="E110" s="2" t="s">
        <v>411</v>
      </c>
      <c r="F110" s="9">
        <v>410000</v>
      </c>
      <c r="K110" s="2" t="s">
        <v>412</v>
      </c>
      <c r="L110" s="9">
        <v>341100</v>
      </c>
    </row>
    <row r="111" spans="2:12" x14ac:dyDescent="0.25">
      <c r="B111" s="2" t="s">
        <v>413</v>
      </c>
      <c r="C111" s="8">
        <v>350300</v>
      </c>
      <c r="E111" s="2" t="s">
        <v>414</v>
      </c>
      <c r="F111" s="9">
        <v>408400</v>
      </c>
      <c r="K111" s="2" t="s">
        <v>415</v>
      </c>
      <c r="L111" s="9">
        <v>336600</v>
      </c>
    </row>
    <row r="112" spans="2:12" x14ac:dyDescent="0.25">
      <c r="B112" s="2" t="s">
        <v>416</v>
      </c>
      <c r="C112" s="8">
        <v>349200</v>
      </c>
      <c r="E112" s="2" t="s">
        <v>417</v>
      </c>
      <c r="F112" s="9">
        <v>405900</v>
      </c>
      <c r="K112" s="2" t="s">
        <v>418</v>
      </c>
      <c r="L112" s="9">
        <v>334900</v>
      </c>
    </row>
    <row r="113" spans="2:12" x14ac:dyDescent="0.25">
      <c r="B113" s="2" t="s">
        <v>419</v>
      </c>
      <c r="C113" s="8">
        <v>347400</v>
      </c>
      <c r="E113" s="2" t="s">
        <v>420</v>
      </c>
      <c r="F113" s="9">
        <v>403900</v>
      </c>
      <c r="K113" s="2" t="s">
        <v>421</v>
      </c>
      <c r="L113" s="9">
        <v>334500</v>
      </c>
    </row>
    <row r="114" spans="2:12" x14ac:dyDescent="0.25">
      <c r="B114" s="2" t="s">
        <v>422</v>
      </c>
      <c r="C114" s="8">
        <v>346100</v>
      </c>
      <c r="E114" s="2" t="s">
        <v>423</v>
      </c>
      <c r="F114" s="9">
        <v>399500</v>
      </c>
      <c r="K114" s="2" t="s">
        <v>424</v>
      </c>
      <c r="L114" s="9">
        <v>333300</v>
      </c>
    </row>
    <row r="115" spans="2:12" x14ac:dyDescent="0.25">
      <c r="B115" s="2" t="s">
        <v>425</v>
      </c>
      <c r="C115" s="8">
        <v>346000</v>
      </c>
      <c r="E115" s="2" t="s">
        <v>426</v>
      </c>
      <c r="F115" s="9">
        <v>399200</v>
      </c>
      <c r="K115" s="2" t="s">
        <v>427</v>
      </c>
      <c r="L115" s="9">
        <v>333200</v>
      </c>
    </row>
    <row r="116" spans="2:12" x14ac:dyDescent="0.25">
      <c r="B116" s="2" t="s">
        <v>428</v>
      </c>
      <c r="C116" s="8">
        <v>345800</v>
      </c>
      <c r="E116" s="2" t="s">
        <v>429</v>
      </c>
      <c r="F116" s="9">
        <v>395700</v>
      </c>
      <c r="K116" s="2" t="s">
        <v>430</v>
      </c>
      <c r="L116" s="9">
        <v>332800</v>
      </c>
    </row>
    <row r="117" spans="2:12" x14ac:dyDescent="0.25">
      <c r="B117" s="2" t="s">
        <v>431</v>
      </c>
      <c r="C117" s="8">
        <v>343400</v>
      </c>
      <c r="E117" s="2" t="s">
        <v>432</v>
      </c>
      <c r="F117" s="9">
        <v>394100</v>
      </c>
      <c r="K117" s="2" t="s">
        <v>433</v>
      </c>
      <c r="L117" s="9">
        <v>332200</v>
      </c>
    </row>
    <row r="118" spans="2:12" x14ac:dyDescent="0.25">
      <c r="B118" s="2" t="s">
        <v>434</v>
      </c>
      <c r="C118" s="8">
        <v>340500</v>
      </c>
      <c r="E118" s="2" t="s">
        <v>435</v>
      </c>
      <c r="F118" s="9">
        <v>392900</v>
      </c>
      <c r="K118" s="2" t="s">
        <v>436</v>
      </c>
      <c r="L118" s="9">
        <v>329700</v>
      </c>
    </row>
    <row r="119" spans="2:12" x14ac:dyDescent="0.25">
      <c r="B119" s="2" t="s">
        <v>437</v>
      </c>
      <c r="C119" s="8">
        <v>340000</v>
      </c>
      <c r="E119" s="2" t="s">
        <v>438</v>
      </c>
      <c r="F119" s="9">
        <v>392800</v>
      </c>
      <c r="K119" s="2" t="s">
        <v>439</v>
      </c>
      <c r="L119" s="9">
        <v>329600</v>
      </c>
    </row>
    <row r="120" spans="2:12" x14ac:dyDescent="0.25">
      <c r="B120" s="2" t="s">
        <v>440</v>
      </c>
      <c r="C120" s="8">
        <v>339900</v>
      </c>
      <c r="E120" s="2" t="s">
        <v>441</v>
      </c>
      <c r="F120" s="9">
        <v>389200</v>
      </c>
      <c r="K120" s="2" t="s">
        <v>442</v>
      </c>
      <c r="L120" s="9">
        <v>328200</v>
      </c>
    </row>
    <row r="121" spans="2:12" x14ac:dyDescent="0.25">
      <c r="B121" s="2" t="s">
        <v>443</v>
      </c>
      <c r="C121" s="8">
        <v>339700</v>
      </c>
      <c r="E121" s="2" t="s">
        <v>444</v>
      </c>
      <c r="F121" s="9">
        <v>386000</v>
      </c>
      <c r="K121" s="2" t="s">
        <v>445</v>
      </c>
      <c r="L121" s="9">
        <v>327700</v>
      </c>
    </row>
    <row r="122" spans="2:12" x14ac:dyDescent="0.25">
      <c r="B122" s="2" t="s">
        <v>446</v>
      </c>
      <c r="C122" s="8">
        <v>339600</v>
      </c>
      <c r="E122" s="2" t="s">
        <v>447</v>
      </c>
      <c r="F122" s="9">
        <v>385400</v>
      </c>
      <c r="K122" s="2" t="s">
        <v>448</v>
      </c>
      <c r="L122" s="9">
        <v>327700</v>
      </c>
    </row>
    <row r="123" spans="2:12" x14ac:dyDescent="0.25">
      <c r="B123" s="2" t="s">
        <v>449</v>
      </c>
      <c r="C123" s="8">
        <v>339600</v>
      </c>
      <c r="E123" s="2" t="s">
        <v>450</v>
      </c>
      <c r="F123" s="9">
        <v>384300</v>
      </c>
      <c r="K123" s="2" t="s">
        <v>451</v>
      </c>
      <c r="L123" s="9">
        <v>325700</v>
      </c>
    </row>
    <row r="124" spans="2:12" x14ac:dyDescent="0.25">
      <c r="B124" s="2" t="s">
        <v>452</v>
      </c>
      <c r="C124" s="8">
        <v>338200</v>
      </c>
      <c r="E124" s="2" t="s">
        <v>453</v>
      </c>
      <c r="F124" s="9">
        <v>383900</v>
      </c>
      <c r="K124" s="2" t="s">
        <v>454</v>
      </c>
      <c r="L124" s="9">
        <v>325700</v>
      </c>
    </row>
    <row r="125" spans="2:12" x14ac:dyDescent="0.25">
      <c r="B125" s="2" t="s">
        <v>455</v>
      </c>
      <c r="C125" s="8">
        <v>336100</v>
      </c>
      <c r="E125" s="2" t="s">
        <v>456</v>
      </c>
      <c r="F125" s="9">
        <v>382700</v>
      </c>
      <c r="K125" s="2" t="s">
        <v>457</v>
      </c>
      <c r="L125" s="9">
        <v>325700</v>
      </c>
    </row>
    <row r="126" spans="2:12" x14ac:dyDescent="0.25">
      <c r="B126" s="2" t="s">
        <v>458</v>
      </c>
      <c r="C126" s="8">
        <v>335600</v>
      </c>
      <c r="E126" s="2" t="s">
        <v>459</v>
      </c>
      <c r="F126" s="9">
        <v>382500</v>
      </c>
      <c r="K126" s="2" t="s">
        <v>460</v>
      </c>
      <c r="L126" s="9">
        <v>325200</v>
      </c>
    </row>
    <row r="127" spans="2:12" x14ac:dyDescent="0.25">
      <c r="B127" s="2" t="s">
        <v>461</v>
      </c>
      <c r="C127" s="8">
        <v>335500</v>
      </c>
      <c r="E127" s="2" t="s">
        <v>462</v>
      </c>
      <c r="F127" s="9">
        <v>381500</v>
      </c>
      <c r="K127" s="2" t="s">
        <v>463</v>
      </c>
      <c r="L127" s="9">
        <v>324600</v>
      </c>
    </row>
    <row r="128" spans="2:12" x14ac:dyDescent="0.25">
      <c r="B128" s="2" t="s">
        <v>464</v>
      </c>
      <c r="C128" s="8">
        <v>333900</v>
      </c>
      <c r="E128" s="2" t="s">
        <v>465</v>
      </c>
      <c r="F128" s="9">
        <v>375100</v>
      </c>
      <c r="K128" s="2" t="s">
        <v>466</v>
      </c>
      <c r="L128" s="9">
        <v>324300</v>
      </c>
    </row>
    <row r="129" spans="2:12" x14ac:dyDescent="0.25">
      <c r="B129" s="2" t="s">
        <v>467</v>
      </c>
      <c r="C129" s="8">
        <v>332500</v>
      </c>
      <c r="E129" s="2" t="s">
        <v>468</v>
      </c>
      <c r="F129" s="9">
        <v>370900</v>
      </c>
      <c r="K129" s="2" t="s">
        <v>469</v>
      </c>
      <c r="L129" s="9">
        <v>323500</v>
      </c>
    </row>
    <row r="130" spans="2:12" x14ac:dyDescent="0.25">
      <c r="B130" s="2" t="s">
        <v>470</v>
      </c>
      <c r="C130" s="8">
        <v>331700</v>
      </c>
      <c r="E130" s="2" t="s">
        <v>471</v>
      </c>
      <c r="F130" s="9">
        <v>370400</v>
      </c>
      <c r="K130" s="2" t="s">
        <v>472</v>
      </c>
      <c r="L130" s="9">
        <v>322300</v>
      </c>
    </row>
    <row r="131" spans="2:12" x14ac:dyDescent="0.25">
      <c r="B131" s="2" t="s">
        <v>473</v>
      </c>
      <c r="C131" s="8">
        <v>331100</v>
      </c>
      <c r="E131" s="2" t="s">
        <v>474</v>
      </c>
      <c r="F131" s="9">
        <v>369800</v>
      </c>
      <c r="K131" s="2" t="s">
        <v>475</v>
      </c>
      <c r="L131" s="9">
        <v>322200</v>
      </c>
    </row>
    <row r="132" spans="2:12" x14ac:dyDescent="0.25">
      <c r="B132" s="2" t="s">
        <v>476</v>
      </c>
      <c r="C132" s="8">
        <v>328800</v>
      </c>
      <c r="E132" s="2" t="s">
        <v>477</v>
      </c>
      <c r="F132" s="9">
        <v>365000</v>
      </c>
      <c r="K132" s="2" t="s">
        <v>478</v>
      </c>
      <c r="L132" s="9">
        <v>320800</v>
      </c>
    </row>
    <row r="133" spans="2:12" x14ac:dyDescent="0.25">
      <c r="B133" s="2" t="s">
        <v>479</v>
      </c>
      <c r="C133" s="8">
        <v>328400</v>
      </c>
      <c r="E133" s="2" t="s">
        <v>480</v>
      </c>
      <c r="F133" s="9">
        <v>364100</v>
      </c>
      <c r="K133" s="2" t="s">
        <v>481</v>
      </c>
      <c r="L133" s="9">
        <v>318700</v>
      </c>
    </row>
    <row r="134" spans="2:12" x14ac:dyDescent="0.25">
      <c r="B134" s="2" t="s">
        <v>482</v>
      </c>
      <c r="C134" s="8">
        <v>324900</v>
      </c>
      <c r="E134" s="2" t="s">
        <v>483</v>
      </c>
      <c r="F134" s="9">
        <v>360500</v>
      </c>
      <c r="K134" s="2" t="s">
        <v>484</v>
      </c>
      <c r="L134" s="9">
        <v>317600</v>
      </c>
    </row>
    <row r="135" spans="2:12" x14ac:dyDescent="0.25">
      <c r="B135" s="2" t="s">
        <v>485</v>
      </c>
      <c r="C135" s="8">
        <v>320300</v>
      </c>
      <c r="E135" s="2" t="s">
        <v>486</v>
      </c>
      <c r="F135" s="9">
        <v>359300</v>
      </c>
      <c r="K135" s="2" t="s">
        <v>487</v>
      </c>
      <c r="L135" s="9">
        <v>317000</v>
      </c>
    </row>
    <row r="136" spans="2:12" x14ac:dyDescent="0.25">
      <c r="B136" s="2" t="s">
        <v>488</v>
      </c>
      <c r="C136" s="8">
        <v>320000</v>
      </c>
      <c r="E136" s="2" t="s">
        <v>489</v>
      </c>
      <c r="F136" s="9">
        <v>356100</v>
      </c>
      <c r="K136" s="2" t="s">
        <v>490</v>
      </c>
      <c r="L136" s="9">
        <v>317000</v>
      </c>
    </row>
    <row r="137" spans="2:12" x14ac:dyDescent="0.25">
      <c r="B137" s="2" t="s">
        <v>491</v>
      </c>
      <c r="C137" s="8">
        <v>320000</v>
      </c>
      <c r="E137" s="2" t="s">
        <v>492</v>
      </c>
      <c r="F137" s="9">
        <v>350600</v>
      </c>
      <c r="K137" s="2" t="s">
        <v>493</v>
      </c>
      <c r="L137" s="9">
        <v>312700</v>
      </c>
    </row>
    <row r="138" spans="2:12" x14ac:dyDescent="0.25">
      <c r="B138" s="2" t="s">
        <v>494</v>
      </c>
      <c r="C138" s="8">
        <v>319500</v>
      </c>
      <c r="E138" s="2" t="s">
        <v>495</v>
      </c>
      <c r="F138" s="9">
        <v>350000</v>
      </c>
      <c r="K138" s="2" t="s">
        <v>496</v>
      </c>
      <c r="L138" s="9">
        <v>311600</v>
      </c>
    </row>
    <row r="139" spans="2:12" x14ac:dyDescent="0.25">
      <c r="B139" s="2" t="s">
        <v>497</v>
      </c>
      <c r="C139" s="8">
        <v>318300</v>
      </c>
      <c r="E139" s="2" t="s">
        <v>498</v>
      </c>
      <c r="F139" s="9">
        <v>348800</v>
      </c>
      <c r="K139" s="2" t="s">
        <v>499</v>
      </c>
      <c r="L139" s="9">
        <v>311200</v>
      </c>
    </row>
    <row r="140" spans="2:12" x14ac:dyDescent="0.25">
      <c r="B140" s="2" t="s">
        <v>500</v>
      </c>
      <c r="C140" s="8">
        <v>314200</v>
      </c>
      <c r="E140" s="2" t="s">
        <v>501</v>
      </c>
      <c r="F140" s="9">
        <v>348100</v>
      </c>
      <c r="K140" s="2" t="s">
        <v>502</v>
      </c>
      <c r="L140" s="9">
        <v>310600</v>
      </c>
    </row>
    <row r="141" spans="2:12" x14ac:dyDescent="0.25">
      <c r="B141" s="2" t="s">
        <v>503</v>
      </c>
      <c r="C141" s="8">
        <v>310900</v>
      </c>
      <c r="E141" s="2" t="s">
        <v>504</v>
      </c>
      <c r="F141" s="9">
        <v>344200</v>
      </c>
      <c r="K141" s="2" t="s">
        <v>505</v>
      </c>
      <c r="L141" s="9">
        <v>310500</v>
      </c>
    </row>
    <row r="142" spans="2:12" x14ac:dyDescent="0.25">
      <c r="B142" s="2" t="s">
        <v>506</v>
      </c>
      <c r="C142" s="8">
        <v>309700</v>
      </c>
      <c r="E142" s="2" t="s">
        <v>507</v>
      </c>
      <c r="F142" s="9">
        <v>342000</v>
      </c>
      <c r="K142" s="2" t="s">
        <v>508</v>
      </c>
      <c r="L142" s="9">
        <v>306400</v>
      </c>
    </row>
    <row r="143" spans="2:12" x14ac:dyDescent="0.25">
      <c r="B143" s="2" t="s">
        <v>509</v>
      </c>
      <c r="C143" s="8">
        <v>300800</v>
      </c>
      <c r="E143" s="2" t="s">
        <v>510</v>
      </c>
      <c r="F143" s="9">
        <v>334900</v>
      </c>
      <c r="K143" s="2" t="s">
        <v>511</v>
      </c>
      <c r="L143" s="9">
        <v>306400</v>
      </c>
    </row>
    <row r="144" spans="2:12" x14ac:dyDescent="0.25">
      <c r="B144" s="2" t="s">
        <v>512</v>
      </c>
      <c r="C144" s="8">
        <v>300500</v>
      </c>
      <c r="E144" s="2" t="s">
        <v>513</v>
      </c>
      <c r="F144" s="9">
        <v>333300</v>
      </c>
      <c r="K144" s="2" t="s">
        <v>514</v>
      </c>
      <c r="L144" s="9">
        <v>304700</v>
      </c>
    </row>
    <row r="145" spans="2:12" x14ac:dyDescent="0.25">
      <c r="B145" s="2" t="s">
        <v>515</v>
      </c>
      <c r="C145" s="8">
        <v>299600</v>
      </c>
      <c r="E145" s="2" t="s">
        <v>516</v>
      </c>
      <c r="F145" s="9">
        <v>328600</v>
      </c>
      <c r="K145" s="2" t="s">
        <v>517</v>
      </c>
      <c r="L145" s="9">
        <v>303100</v>
      </c>
    </row>
    <row r="146" spans="2:12" x14ac:dyDescent="0.25">
      <c r="B146" s="2" t="s">
        <v>518</v>
      </c>
      <c r="C146" s="8">
        <v>297900</v>
      </c>
      <c r="E146" s="2" t="s">
        <v>519</v>
      </c>
      <c r="F146" s="9">
        <v>327900</v>
      </c>
      <c r="K146" s="2" t="s">
        <v>520</v>
      </c>
      <c r="L146" s="9">
        <v>302900</v>
      </c>
    </row>
    <row r="147" spans="2:12" x14ac:dyDescent="0.25">
      <c r="B147" s="2" t="s">
        <v>521</v>
      </c>
      <c r="C147" s="8">
        <v>297600</v>
      </c>
      <c r="E147" s="2" t="s">
        <v>522</v>
      </c>
      <c r="F147" s="9">
        <v>327700</v>
      </c>
      <c r="K147" s="2" t="s">
        <v>523</v>
      </c>
      <c r="L147" s="9">
        <v>302200</v>
      </c>
    </row>
    <row r="148" spans="2:12" x14ac:dyDescent="0.25">
      <c r="B148" s="2" t="s">
        <v>524</v>
      </c>
      <c r="C148" s="8">
        <v>297500</v>
      </c>
      <c r="E148" s="2" t="s">
        <v>525</v>
      </c>
      <c r="F148" s="9">
        <v>326100</v>
      </c>
      <c r="K148" s="2" t="s">
        <v>526</v>
      </c>
      <c r="L148" s="9">
        <v>301700</v>
      </c>
    </row>
    <row r="149" spans="2:12" x14ac:dyDescent="0.25">
      <c r="B149" s="2" t="s">
        <v>527</v>
      </c>
      <c r="C149" s="8">
        <v>296400</v>
      </c>
      <c r="E149" s="2" t="s">
        <v>528</v>
      </c>
      <c r="F149" s="9">
        <v>325700</v>
      </c>
      <c r="K149" s="2" t="s">
        <v>529</v>
      </c>
      <c r="L149" s="9">
        <v>300900</v>
      </c>
    </row>
    <row r="150" spans="2:12" x14ac:dyDescent="0.25">
      <c r="B150" s="2" t="s">
        <v>530</v>
      </c>
      <c r="C150" s="8">
        <v>296100</v>
      </c>
      <c r="E150" s="2" t="s">
        <v>531</v>
      </c>
      <c r="F150" s="9">
        <v>323500</v>
      </c>
      <c r="K150" s="2" t="s">
        <v>532</v>
      </c>
      <c r="L150" s="9">
        <v>300500</v>
      </c>
    </row>
    <row r="151" spans="2:12" x14ac:dyDescent="0.25">
      <c r="B151" s="2" t="s">
        <v>533</v>
      </c>
      <c r="C151" s="8">
        <v>295900</v>
      </c>
      <c r="E151" s="2" t="s">
        <v>534</v>
      </c>
      <c r="F151" s="9">
        <v>322200</v>
      </c>
      <c r="K151" s="2" t="s">
        <v>535</v>
      </c>
      <c r="L151" s="9">
        <v>299700</v>
      </c>
    </row>
    <row r="152" spans="2:12" x14ac:dyDescent="0.25">
      <c r="B152" s="2" t="s">
        <v>536</v>
      </c>
      <c r="C152" s="8">
        <v>293500</v>
      </c>
      <c r="E152" s="2" t="s">
        <v>537</v>
      </c>
      <c r="F152" s="9">
        <v>316000</v>
      </c>
      <c r="K152" s="2" t="s">
        <v>538</v>
      </c>
      <c r="L152" s="9">
        <v>297200</v>
      </c>
    </row>
    <row r="153" spans="2:12" x14ac:dyDescent="0.25">
      <c r="B153" s="2" t="s">
        <v>539</v>
      </c>
      <c r="C153" s="8">
        <v>290800</v>
      </c>
      <c r="E153" s="2" t="s">
        <v>540</v>
      </c>
      <c r="F153" s="9">
        <v>311600</v>
      </c>
      <c r="K153" s="2" t="s">
        <v>541</v>
      </c>
      <c r="L153" s="9">
        <v>295200</v>
      </c>
    </row>
    <row r="154" spans="2:12" x14ac:dyDescent="0.25">
      <c r="B154" s="2" t="s">
        <v>542</v>
      </c>
      <c r="C154" s="8">
        <v>287700</v>
      </c>
      <c r="E154" s="2" t="s">
        <v>543</v>
      </c>
      <c r="F154" s="9">
        <v>310600</v>
      </c>
      <c r="K154" s="2" t="s">
        <v>544</v>
      </c>
      <c r="L154" s="9">
        <v>294800</v>
      </c>
    </row>
    <row r="155" spans="2:12" x14ac:dyDescent="0.25">
      <c r="B155" s="2" t="s">
        <v>545</v>
      </c>
      <c r="C155" s="8">
        <v>286100</v>
      </c>
      <c r="E155" s="2" t="s">
        <v>546</v>
      </c>
      <c r="F155" s="9">
        <v>301300</v>
      </c>
      <c r="K155" s="2" t="s">
        <v>547</v>
      </c>
      <c r="L155" s="9">
        <v>293100</v>
      </c>
    </row>
    <row r="156" spans="2:12" x14ac:dyDescent="0.25">
      <c r="B156" s="2" t="s">
        <v>548</v>
      </c>
      <c r="C156" s="8">
        <v>284300</v>
      </c>
      <c r="E156" s="2" t="s">
        <v>549</v>
      </c>
      <c r="F156" s="9">
        <v>300400</v>
      </c>
      <c r="K156" s="2" t="s">
        <v>550</v>
      </c>
      <c r="L156" s="9">
        <v>292600</v>
      </c>
    </row>
    <row r="157" spans="2:12" x14ac:dyDescent="0.25">
      <c r="B157" s="2" t="s">
        <v>551</v>
      </c>
      <c r="C157" s="8">
        <v>283400</v>
      </c>
      <c r="E157" s="2" t="s">
        <v>552</v>
      </c>
      <c r="F157" s="9">
        <v>294800</v>
      </c>
      <c r="K157" s="2" t="s">
        <v>553</v>
      </c>
      <c r="L157" s="9">
        <v>291200</v>
      </c>
    </row>
    <row r="158" spans="2:12" x14ac:dyDescent="0.25">
      <c r="B158" s="2" t="s">
        <v>554</v>
      </c>
      <c r="C158" s="8">
        <v>282300</v>
      </c>
      <c r="E158" s="2" t="s">
        <v>555</v>
      </c>
      <c r="F158" s="9">
        <v>294500</v>
      </c>
      <c r="K158" s="2" t="s">
        <v>556</v>
      </c>
      <c r="L158" s="9">
        <v>285500</v>
      </c>
    </row>
    <row r="159" spans="2:12" x14ac:dyDescent="0.25">
      <c r="B159" s="2" t="s">
        <v>557</v>
      </c>
      <c r="C159" s="8">
        <v>281700</v>
      </c>
      <c r="E159" s="2" t="s">
        <v>558</v>
      </c>
      <c r="F159" s="9">
        <v>289700</v>
      </c>
      <c r="K159" s="2" t="s">
        <v>559</v>
      </c>
      <c r="L159" s="9">
        <v>284800</v>
      </c>
    </row>
    <row r="160" spans="2:12" x14ac:dyDescent="0.25">
      <c r="B160" s="2" t="s">
        <v>560</v>
      </c>
      <c r="C160" s="8">
        <v>280100</v>
      </c>
      <c r="E160" s="2" t="s">
        <v>561</v>
      </c>
      <c r="F160" s="9">
        <v>285000</v>
      </c>
      <c r="K160" s="2" t="s">
        <v>562</v>
      </c>
      <c r="L160" s="9">
        <v>283400</v>
      </c>
    </row>
    <row r="161" spans="2:12" x14ac:dyDescent="0.25">
      <c r="B161" s="2" t="s">
        <v>563</v>
      </c>
      <c r="C161" s="8">
        <v>279400</v>
      </c>
      <c r="E161" s="2" t="s">
        <v>564</v>
      </c>
      <c r="F161" s="9">
        <v>283400</v>
      </c>
      <c r="K161" s="2" t="s">
        <v>565</v>
      </c>
      <c r="L161" s="9">
        <v>283400</v>
      </c>
    </row>
    <row r="162" spans="2:12" x14ac:dyDescent="0.25">
      <c r="B162" s="2" t="s">
        <v>566</v>
      </c>
      <c r="C162" s="8">
        <v>276300</v>
      </c>
      <c r="E162" s="2" t="s">
        <v>567</v>
      </c>
      <c r="F162" s="9">
        <v>282300</v>
      </c>
      <c r="K162" s="2" t="s">
        <v>568</v>
      </c>
      <c r="L162" s="9">
        <v>283100</v>
      </c>
    </row>
    <row r="163" spans="2:12" x14ac:dyDescent="0.25">
      <c r="B163" s="2" t="s">
        <v>569</v>
      </c>
      <c r="C163" s="8">
        <v>275700</v>
      </c>
      <c r="E163" s="2" t="s">
        <v>570</v>
      </c>
      <c r="F163" s="9">
        <v>275900</v>
      </c>
      <c r="K163" s="2" t="s">
        <v>571</v>
      </c>
      <c r="L163" s="9">
        <v>282300</v>
      </c>
    </row>
    <row r="164" spans="2:12" x14ac:dyDescent="0.25">
      <c r="B164" s="2" t="s">
        <v>572</v>
      </c>
      <c r="C164" s="8">
        <v>274400</v>
      </c>
      <c r="E164" s="2" t="s">
        <v>573</v>
      </c>
      <c r="F164" s="9">
        <v>272100</v>
      </c>
      <c r="K164" s="2" t="s">
        <v>574</v>
      </c>
      <c r="L164" s="9">
        <v>281800</v>
      </c>
    </row>
    <row r="165" spans="2:12" x14ac:dyDescent="0.25">
      <c r="B165" s="2" t="s">
        <v>575</v>
      </c>
      <c r="C165" s="8">
        <v>273500</v>
      </c>
      <c r="E165" s="2" t="s">
        <v>576</v>
      </c>
      <c r="F165" s="9">
        <v>270300</v>
      </c>
      <c r="K165" s="2" t="s">
        <v>577</v>
      </c>
      <c r="L165" s="9">
        <v>281300</v>
      </c>
    </row>
    <row r="166" spans="2:12" x14ac:dyDescent="0.25">
      <c r="B166" s="2" t="s">
        <v>578</v>
      </c>
      <c r="C166" s="8">
        <v>271700</v>
      </c>
      <c r="E166" s="2" t="s">
        <v>579</v>
      </c>
      <c r="F166" s="9">
        <v>270300</v>
      </c>
      <c r="K166" s="2" t="s">
        <v>580</v>
      </c>
      <c r="L166" s="9">
        <v>280300</v>
      </c>
    </row>
    <row r="167" spans="2:12" x14ac:dyDescent="0.25">
      <c r="B167" s="2" t="s">
        <v>581</v>
      </c>
      <c r="C167" s="8">
        <v>268000</v>
      </c>
      <c r="E167" s="2" t="s">
        <v>582</v>
      </c>
      <c r="F167" s="9">
        <v>260600</v>
      </c>
      <c r="K167" s="2" t="s">
        <v>583</v>
      </c>
      <c r="L167" s="9">
        <v>280100</v>
      </c>
    </row>
    <row r="168" spans="2:12" x14ac:dyDescent="0.25">
      <c r="B168" s="2" t="s">
        <v>584</v>
      </c>
      <c r="C168" s="8">
        <v>266600</v>
      </c>
      <c r="E168" s="2" t="s">
        <v>585</v>
      </c>
      <c r="F168" s="9">
        <v>260600</v>
      </c>
      <c r="K168" s="2" t="s">
        <v>586</v>
      </c>
      <c r="L168" s="9">
        <v>279500</v>
      </c>
    </row>
    <row r="169" spans="2:12" x14ac:dyDescent="0.25">
      <c r="B169" s="2" t="s">
        <v>587</v>
      </c>
      <c r="C169" s="8">
        <v>265400</v>
      </c>
      <c r="E169" s="2" t="s">
        <v>588</v>
      </c>
      <c r="F169" s="9">
        <v>258100</v>
      </c>
      <c r="K169" s="2" t="s">
        <v>589</v>
      </c>
      <c r="L169" s="9">
        <v>278800</v>
      </c>
    </row>
    <row r="170" spans="2:12" x14ac:dyDescent="0.25">
      <c r="B170" s="2" t="s">
        <v>590</v>
      </c>
      <c r="C170" s="8">
        <v>264400</v>
      </c>
      <c r="E170" s="2" t="s">
        <v>591</v>
      </c>
      <c r="F170" s="9">
        <v>256900</v>
      </c>
      <c r="K170" s="2" t="s">
        <v>592</v>
      </c>
      <c r="L170" s="9">
        <v>278500</v>
      </c>
    </row>
    <row r="171" spans="2:12" x14ac:dyDescent="0.25">
      <c r="B171" s="2" t="s">
        <v>593</v>
      </c>
      <c r="C171" s="8">
        <v>262800</v>
      </c>
      <c r="E171" s="2" t="s">
        <v>594</v>
      </c>
      <c r="F171" s="9">
        <v>249700</v>
      </c>
      <c r="K171" s="2" t="s">
        <v>595</v>
      </c>
      <c r="L171" s="9">
        <v>277800</v>
      </c>
    </row>
    <row r="172" spans="2:12" x14ac:dyDescent="0.25">
      <c r="B172" s="2" t="s">
        <v>596</v>
      </c>
      <c r="C172" s="8">
        <v>261700</v>
      </c>
      <c r="E172" s="2" t="s">
        <v>597</v>
      </c>
      <c r="F172" s="9">
        <v>245400</v>
      </c>
      <c r="K172" s="2" t="s">
        <v>598</v>
      </c>
      <c r="L172" s="9">
        <v>276300</v>
      </c>
    </row>
    <row r="173" spans="2:12" x14ac:dyDescent="0.25">
      <c r="B173" s="2" t="s">
        <v>599</v>
      </c>
      <c r="C173" s="8">
        <v>261400</v>
      </c>
      <c r="E173" s="2" t="s">
        <v>600</v>
      </c>
      <c r="F173" s="9">
        <v>242100</v>
      </c>
      <c r="K173" s="2" t="s">
        <v>601</v>
      </c>
      <c r="L173" s="9">
        <v>275900</v>
      </c>
    </row>
    <row r="174" spans="2:12" x14ac:dyDescent="0.25">
      <c r="B174" s="2" t="s">
        <v>602</v>
      </c>
      <c r="C174" s="8">
        <v>260600</v>
      </c>
      <c r="E174" s="2" t="s">
        <v>603</v>
      </c>
      <c r="F174" s="9">
        <v>238900</v>
      </c>
      <c r="K174" s="2" t="s">
        <v>604</v>
      </c>
      <c r="L174" s="9">
        <v>275500</v>
      </c>
    </row>
    <row r="175" spans="2:12" x14ac:dyDescent="0.25">
      <c r="B175" s="2" t="s">
        <v>605</v>
      </c>
      <c r="C175" s="8">
        <v>260600</v>
      </c>
      <c r="E175" s="2" t="s">
        <v>606</v>
      </c>
      <c r="F175" s="9">
        <v>237400</v>
      </c>
      <c r="K175" s="2" t="s">
        <v>607</v>
      </c>
      <c r="L175" s="9">
        <v>274100</v>
      </c>
    </row>
    <row r="176" spans="2:12" x14ac:dyDescent="0.25">
      <c r="B176" s="2" t="s">
        <v>608</v>
      </c>
      <c r="C176" s="8">
        <v>259800</v>
      </c>
      <c r="E176" s="2" t="s">
        <v>609</v>
      </c>
      <c r="F176" s="9">
        <v>237400</v>
      </c>
      <c r="K176" s="2" t="s">
        <v>610</v>
      </c>
      <c r="L176" s="9">
        <v>274100</v>
      </c>
    </row>
    <row r="177" spans="2:12" x14ac:dyDescent="0.25">
      <c r="B177" s="2" t="s">
        <v>611</v>
      </c>
      <c r="C177" s="8">
        <v>258900</v>
      </c>
      <c r="E177" s="2" t="s">
        <v>612</v>
      </c>
      <c r="F177" s="9">
        <v>237000</v>
      </c>
      <c r="K177" s="2" t="s">
        <v>613</v>
      </c>
      <c r="L177" s="9">
        <v>273300</v>
      </c>
    </row>
    <row r="178" spans="2:12" x14ac:dyDescent="0.25">
      <c r="B178" s="2" t="s">
        <v>614</v>
      </c>
      <c r="C178" s="8">
        <v>257400</v>
      </c>
      <c r="E178" s="2" t="s">
        <v>615</v>
      </c>
      <c r="F178" s="9">
        <v>234500</v>
      </c>
      <c r="K178" s="2" t="s">
        <v>616</v>
      </c>
      <c r="L178" s="9">
        <v>271700</v>
      </c>
    </row>
    <row r="179" spans="2:12" x14ac:dyDescent="0.25">
      <c r="B179" s="2" t="s">
        <v>617</v>
      </c>
      <c r="C179" s="8">
        <v>256500</v>
      </c>
      <c r="E179" s="2" t="s">
        <v>618</v>
      </c>
      <c r="F179" s="9">
        <v>233300</v>
      </c>
      <c r="K179" s="2" t="s">
        <v>619</v>
      </c>
      <c r="L179" s="9">
        <v>270900</v>
      </c>
    </row>
    <row r="180" spans="2:12" x14ac:dyDescent="0.25">
      <c r="B180" s="2" t="s">
        <v>620</v>
      </c>
      <c r="C180" s="8">
        <v>254400</v>
      </c>
      <c r="E180" s="2" t="s">
        <v>621</v>
      </c>
      <c r="F180" s="9">
        <v>219900</v>
      </c>
      <c r="K180" s="2" t="s">
        <v>622</v>
      </c>
      <c r="L180" s="9">
        <v>269800</v>
      </c>
    </row>
    <row r="181" spans="2:12" x14ac:dyDescent="0.25">
      <c r="B181" s="2" t="s">
        <v>623</v>
      </c>
      <c r="C181" s="8">
        <v>253500</v>
      </c>
      <c r="E181" s="2" t="s">
        <v>624</v>
      </c>
      <c r="F181" s="9">
        <v>217900</v>
      </c>
      <c r="K181" s="2" t="s">
        <v>625</v>
      </c>
      <c r="L181" s="9">
        <v>269800</v>
      </c>
    </row>
    <row r="182" spans="2:12" x14ac:dyDescent="0.25">
      <c r="B182" s="2" t="s">
        <v>626</v>
      </c>
      <c r="C182" s="8">
        <v>252000</v>
      </c>
      <c r="E182" s="2" t="s">
        <v>627</v>
      </c>
      <c r="F182" s="9">
        <v>207300</v>
      </c>
      <c r="K182" s="2" t="s">
        <v>628</v>
      </c>
      <c r="L182" s="9">
        <v>268500</v>
      </c>
    </row>
    <row r="183" spans="2:12" x14ac:dyDescent="0.25">
      <c r="B183" s="2" t="s">
        <v>629</v>
      </c>
      <c r="C183" s="8">
        <v>250800</v>
      </c>
      <c r="E183" s="2" t="s">
        <v>630</v>
      </c>
      <c r="F183" s="9">
        <v>197500</v>
      </c>
      <c r="K183" s="2" t="s">
        <v>631</v>
      </c>
      <c r="L183" s="9">
        <v>267500</v>
      </c>
    </row>
    <row r="184" spans="2:12" x14ac:dyDescent="0.25">
      <c r="B184" s="2" t="s">
        <v>632</v>
      </c>
      <c r="C184" s="8">
        <v>250300</v>
      </c>
      <c r="E184" s="2" t="s">
        <v>633</v>
      </c>
      <c r="F184" s="9">
        <v>190900</v>
      </c>
      <c r="K184" s="2" t="s">
        <v>634</v>
      </c>
      <c r="L184" s="9">
        <v>266600</v>
      </c>
    </row>
    <row r="185" spans="2:12" x14ac:dyDescent="0.25">
      <c r="B185" s="2" t="s">
        <v>635</v>
      </c>
      <c r="C185" s="8">
        <v>250100</v>
      </c>
      <c r="E185" s="2" t="s">
        <v>636</v>
      </c>
      <c r="F185" s="9">
        <v>180300</v>
      </c>
      <c r="K185" s="2" t="s">
        <v>637</v>
      </c>
      <c r="L185" s="9">
        <v>266400</v>
      </c>
    </row>
    <row r="186" spans="2:12" x14ac:dyDescent="0.25">
      <c r="B186" s="2" t="s">
        <v>638</v>
      </c>
      <c r="C186" s="8">
        <v>248900</v>
      </c>
      <c r="E186" s="2" t="s">
        <v>639</v>
      </c>
      <c r="F186" s="9">
        <v>175800</v>
      </c>
      <c r="K186" s="2" t="s">
        <v>640</v>
      </c>
      <c r="L186" s="9">
        <v>263300</v>
      </c>
    </row>
    <row r="187" spans="2:12" x14ac:dyDescent="0.25">
      <c r="B187" s="2" t="s">
        <v>641</v>
      </c>
      <c r="C187" s="8">
        <v>247000</v>
      </c>
      <c r="E187" s="2" t="s">
        <v>642</v>
      </c>
      <c r="F187" s="9">
        <v>171300</v>
      </c>
      <c r="K187" s="2" t="s">
        <v>643</v>
      </c>
      <c r="L187" s="9">
        <v>262200</v>
      </c>
    </row>
    <row r="188" spans="2:12" x14ac:dyDescent="0.25">
      <c r="B188" s="2" t="s">
        <v>644</v>
      </c>
      <c r="C188" s="8">
        <v>246500</v>
      </c>
      <c r="E188" s="2" t="s">
        <v>645</v>
      </c>
      <c r="F188" s="9">
        <v>167700</v>
      </c>
      <c r="K188" s="2" t="s">
        <v>646</v>
      </c>
      <c r="L188" s="9">
        <v>262200</v>
      </c>
    </row>
    <row r="189" spans="2:12" x14ac:dyDescent="0.25">
      <c r="B189" s="2" t="s">
        <v>647</v>
      </c>
      <c r="C189" s="8">
        <v>243200</v>
      </c>
      <c r="E189" s="2" t="s">
        <v>648</v>
      </c>
      <c r="F189" s="9">
        <v>166100</v>
      </c>
      <c r="K189" s="2" t="s">
        <v>649</v>
      </c>
      <c r="L189" s="9">
        <v>261600</v>
      </c>
    </row>
    <row r="190" spans="2:12" x14ac:dyDescent="0.25">
      <c r="B190" s="2" t="s">
        <v>650</v>
      </c>
      <c r="C190" s="8">
        <v>242700</v>
      </c>
      <c r="E190" s="2" t="s">
        <v>651</v>
      </c>
      <c r="F190" s="9">
        <v>162300</v>
      </c>
      <c r="K190" s="2" t="s">
        <v>652</v>
      </c>
      <c r="L190" s="9">
        <v>261200</v>
      </c>
    </row>
    <row r="191" spans="2:12" x14ac:dyDescent="0.25">
      <c r="B191" s="2" t="s">
        <v>653</v>
      </c>
      <c r="C191" s="8">
        <v>241800</v>
      </c>
      <c r="E191" s="2" t="s">
        <v>654</v>
      </c>
      <c r="F191" s="9">
        <v>157800</v>
      </c>
      <c r="K191" s="2" t="s">
        <v>655</v>
      </c>
      <c r="L191" s="9">
        <v>258800</v>
      </c>
    </row>
    <row r="192" spans="2:12" x14ac:dyDescent="0.25">
      <c r="B192" s="2" t="s">
        <v>656</v>
      </c>
      <c r="C192" s="8">
        <v>241000</v>
      </c>
      <c r="E192" s="2" t="s">
        <v>657</v>
      </c>
      <c r="F192" s="9">
        <v>152000</v>
      </c>
      <c r="K192" s="2" t="s">
        <v>658</v>
      </c>
      <c r="L192" s="9">
        <v>254600</v>
      </c>
    </row>
    <row r="193" spans="2:12" x14ac:dyDescent="0.25">
      <c r="B193" s="2" t="s">
        <v>659</v>
      </c>
      <c r="C193" s="8">
        <v>239400</v>
      </c>
      <c r="E193" s="2" t="s">
        <v>660</v>
      </c>
      <c r="F193" s="9">
        <v>148800</v>
      </c>
      <c r="K193" s="2" t="s">
        <v>661</v>
      </c>
      <c r="L193" s="9">
        <v>254400</v>
      </c>
    </row>
    <row r="194" spans="2:12" x14ac:dyDescent="0.25">
      <c r="B194" s="2" t="s">
        <v>662</v>
      </c>
      <c r="C194" s="8">
        <v>238200</v>
      </c>
      <c r="E194" s="2" t="s">
        <v>663</v>
      </c>
      <c r="F194" s="9">
        <v>147700</v>
      </c>
      <c r="K194" s="2" t="s">
        <v>664</v>
      </c>
      <c r="L194" s="9">
        <v>254100</v>
      </c>
    </row>
    <row r="195" spans="2:12" x14ac:dyDescent="0.25">
      <c r="B195" s="2" t="s">
        <v>665</v>
      </c>
      <c r="C195" s="8">
        <v>237400</v>
      </c>
      <c r="E195" s="2" t="s">
        <v>666</v>
      </c>
      <c r="F195" s="9">
        <v>147700</v>
      </c>
      <c r="K195" s="2" t="s">
        <v>667</v>
      </c>
      <c r="L195" s="9">
        <v>250000</v>
      </c>
    </row>
    <row r="196" spans="2:12" x14ac:dyDescent="0.25">
      <c r="B196" s="2" t="s">
        <v>668</v>
      </c>
      <c r="C196" s="8">
        <v>236700</v>
      </c>
      <c r="E196" s="2" t="s">
        <v>669</v>
      </c>
      <c r="F196" s="9">
        <v>144900</v>
      </c>
      <c r="K196" s="2" t="s">
        <v>670</v>
      </c>
      <c r="L196" s="9">
        <v>249700</v>
      </c>
    </row>
    <row r="197" spans="2:12" x14ac:dyDescent="0.25">
      <c r="B197" s="2" t="s">
        <v>671</v>
      </c>
      <c r="C197" s="8">
        <v>235600</v>
      </c>
      <c r="E197" s="2" t="s">
        <v>672</v>
      </c>
      <c r="F197" s="9">
        <v>139800</v>
      </c>
      <c r="K197" s="2" t="s">
        <v>673</v>
      </c>
      <c r="L197" s="9">
        <v>249700</v>
      </c>
    </row>
    <row r="198" spans="2:12" x14ac:dyDescent="0.25">
      <c r="B198" s="2" t="s">
        <v>674</v>
      </c>
      <c r="C198" s="8">
        <v>233600</v>
      </c>
      <c r="E198" s="2" t="s">
        <v>675</v>
      </c>
      <c r="F198" s="9">
        <v>130800</v>
      </c>
      <c r="K198" s="2" t="s">
        <v>676</v>
      </c>
      <c r="L198" s="9">
        <v>249200</v>
      </c>
    </row>
    <row r="199" spans="2:12" x14ac:dyDescent="0.25">
      <c r="B199" s="2" t="s">
        <v>677</v>
      </c>
      <c r="C199" s="8">
        <v>233300</v>
      </c>
      <c r="E199" s="2" t="s">
        <v>678</v>
      </c>
      <c r="F199" s="9">
        <v>130300</v>
      </c>
      <c r="K199" s="2" t="s">
        <v>679</v>
      </c>
      <c r="L199" s="9">
        <v>248600</v>
      </c>
    </row>
    <row r="200" spans="2:12" x14ac:dyDescent="0.25">
      <c r="B200" s="2" t="s">
        <v>680</v>
      </c>
      <c r="C200" s="8">
        <v>233100</v>
      </c>
      <c r="E200" s="2" t="s">
        <v>681</v>
      </c>
      <c r="F200" s="9">
        <v>126300</v>
      </c>
      <c r="K200" s="2" t="s">
        <v>682</v>
      </c>
      <c r="L200" s="9">
        <v>247500</v>
      </c>
    </row>
    <row r="201" spans="2:12" x14ac:dyDescent="0.25">
      <c r="B201" s="2" t="s">
        <v>683</v>
      </c>
      <c r="C201" s="8">
        <v>231800</v>
      </c>
      <c r="E201" s="2" t="s">
        <v>684</v>
      </c>
      <c r="F201" s="9">
        <v>123900</v>
      </c>
      <c r="K201" s="2" t="s">
        <v>685</v>
      </c>
      <c r="L201" s="9">
        <v>246400</v>
      </c>
    </row>
    <row r="202" spans="2:12" x14ac:dyDescent="0.25">
      <c r="B202" s="2" t="s">
        <v>686</v>
      </c>
      <c r="C202" s="8">
        <v>230700</v>
      </c>
      <c r="E202" s="2" t="s">
        <v>687</v>
      </c>
      <c r="F202" s="9">
        <v>123900</v>
      </c>
      <c r="K202" s="2" t="s">
        <v>688</v>
      </c>
      <c r="L202" s="9">
        <v>244300</v>
      </c>
    </row>
    <row r="203" spans="2:12" x14ac:dyDescent="0.25">
      <c r="B203" s="2" t="s">
        <v>689</v>
      </c>
      <c r="C203" s="8">
        <v>228600</v>
      </c>
      <c r="E203" s="2" t="s">
        <v>690</v>
      </c>
      <c r="F203" s="9">
        <v>123900</v>
      </c>
      <c r="K203" s="2" t="s">
        <v>691</v>
      </c>
      <c r="L203" s="9">
        <v>242900</v>
      </c>
    </row>
    <row r="204" spans="2:12" x14ac:dyDescent="0.25">
      <c r="B204" s="2" t="s">
        <v>692</v>
      </c>
      <c r="C204" s="8">
        <v>227600</v>
      </c>
      <c r="E204" s="2" t="s">
        <v>693</v>
      </c>
      <c r="F204" s="9">
        <v>123900</v>
      </c>
      <c r="K204" s="2" t="s">
        <v>694</v>
      </c>
      <c r="L204" s="9">
        <v>242700</v>
      </c>
    </row>
    <row r="205" spans="2:12" x14ac:dyDescent="0.25">
      <c r="B205" s="2" t="s">
        <v>695</v>
      </c>
      <c r="C205" s="8">
        <v>210100</v>
      </c>
      <c r="E205" s="2" t="s">
        <v>696</v>
      </c>
      <c r="F205" s="9">
        <v>123900</v>
      </c>
      <c r="K205" s="2" t="s">
        <v>697</v>
      </c>
      <c r="L205" s="9">
        <v>242100</v>
      </c>
    </row>
    <row r="206" spans="2:12" x14ac:dyDescent="0.25">
      <c r="B206" s="2" t="s">
        <v>698</v>
      </c>
      <c r="C206" s="8">
        <v>205200</v>
      </c>
      <c r="E206" s="2" t="s">
        <v>699</v>
      </c>
      <c r="F206" s="9">
        <v>123900</v>
      </c>
      <c r="K206" s="2" t="s">
        <v>700</v>
      </c>
      <c r="L206" s="9">
        <v>241000</v>
      </c>
    </row>
    <row r="207" spans="2:12" x14ac:dyDescent="0.25">
      <c r="B207" s="2" t="s">
        <v>701</v>
      </c>
      <c r="C207" s="8">
        <v>203800</v>
      </c>
      <c r="E207" s="2" t="s">
        <v>702</v>
      </c>
      <c r="F207" s="9">
        <v>123900</v>
      </c>
      <c r="K207" s="2" t="s">
        <v>703</v>
      </c>
      <c r="L207" s="9">
        <v>239400</v>
      </c>
    </row>
    <row r="208" spans="2:12" x14ac:dyDescent="0.25">
      <c r="B208" s="2" t="s">
        <v>704</v>
      </c>
      <c r="C208" s="8">
        <v>202300</v>
      </c>
      <c r="E208" s="2" t="s">
        <v>705</v>
      </c>
      <c r="F208" s="9">
        <v>123900</v>
      </c>
      <c r="K208" s="2" t="s">
        <v>706</v>
      </c>
      <c r="L208" s="9">
        <v>238200</v>
      </c>
    </row>
    <row r="209" spans="2:12" x14ac:dyDescent="0.25">
      <c r="B209" s="2" t="s">
        <v>707</v>
      </c>
      <c r="C209" s="8">
        <v>200300</v>
      </c>
      <c r="E209" s="2" t="s">
        <v>708</v>
      </c>
      <c r="F209" s="9">
        <v>123900</v>
      </c>
      <c r="K209" s="2" t="s">
        <v>709</v>
      </c>
      <c r="L209" s="9">
        <v>237000</v>
      </c>
    </row>
    <row r="210" spans="2:12" x14ac:dyDescent="0.25">
      <c r="B210" s="2" t="s">
        <v>710</v>
      </c>
      <c r="C210" s="8">
        <v>198300</v>
      </c>
      <c r="E210" s="2" t="s">
        <v>711</v>
      </c>
      <c r="F210" s="9">
        <v>123900</v>
      </c>
      <c r="K210" s="2" t="s">
        <v>712</v>
      </c>
      <c r="L210" s="9">
        <v>234600</v>
      </c>
    </row>
    <row r="211" spans="2:12" x14ac:dyDescent="0.25">
      <c r="B211" s="2" t="s">
        <v>713</v>
      </c>
      <c r="C211" s="8">
        <v>195400</v>
      </c>
      <c r="E211" s="2" t="s">
        <v>714</v>
      </c>
      <c r="F211" s="9">
        <v>123900</v>
      </c>
      <c r="K211" s="2" t="s">
        <v>715</v>
      </c>
      <c r="L211" s="9">
        <v>234000</v>
      </c>
    </row>
    <row r="212" spans="2:12" x14ac:dyDescent="0.25">
      <c r="B212" s="2" t="s">
        <v>716</v>
      </c>
      <c r="C212" s="8">
        <v>195400</v>
      </c>
      <c r="E212" s="2" t="s">
        <v>717</v>
      </c>
      <c r="F212" s="9">
        <v>123900</v>
      </c>
      <c r="K212" s="2" t="s">
        <v>718</v>
      </c>
      <c r="L212" s="9">
        <v>232100</v>
      </c>
    </row>
    <row r="213" spans="2:12" x14ac:dyDescent="0.25">
      <c r="B213" s="2" t="s">
        <v>719</v>
      </c>
      <c r="C213" s="8">
        <v>190500</v>
      </c>
      <c r="E213" s="2" t="s">
        <v>720</v>
      </c>
      <c r="F213" s="9">
        <v>123900</v>
      </c>
      <c r="K213" s="2" t="s">
        <v>721</v>
      </c>
      <c r="L213" s="9">
        <v>230800</v>
      </c>
    </row>
    <row r="214" spans="2:12" x14ac:dyDescent="0.25">
      <c r="B214" s="2" t="s">
        <v>722</v>
      </c>
      <c r="C214" s="8">
        <v>189500</v>
      </c>
      <c r="E214" s="2" t="s">
        <v>723</v>
      </c>
      <c r="F214" s="9">
        <v>123900</v>
      </c>
      <c r="K214" s="2" t="s">
        <v>724</v>
      </c>
      <c r="L214" s="9">
        <v>221500</v>
      </c>
    </row>
    <row r="215" spans="2:12" x14ac:dyDescent="0.25">
      <c r="B215" s="2" t="s">
        <v>725</v>
      </c>
      <c r="C215" s="8">
        <v>189300</v>
      </c>
      <c r="E215" s="2" t="s">
        <v>726</v>
      </c>
      <c r="F215" s="9">
        <v>123900</v>
      </c>
      <c r="K215" s="2" t="s">
        <v>727</v>
      </c>
      <c r="L215" s="9">
        <v>216900</v>
      </c>
    </row>
    <row r="216" spans="2:12" x14ac:dyDescent="0.25">
      <c r="B216" s="2" t="s">
        <v>728</v>
      </c>
      <c r="C216" s="8">
        <v>188900</v>
      </c>
      <c r="E216" s="2" t="s">
        <v>729</v>
      </c>
      <c r="F216" s="9">
        <v>123900</v>
      </c>
      <c r="K216" s="2" t="s">
        <v>730</v>
      </c>
      <c r="L216" s="9">
        <v>215700</v>
      </c>
    </row>
    <row r="217" spans="2:12" x14ac:dyDescent="0.25">
      <c r="B217" s="2" t="s">
        <v>731</v>
      </c>
      <c r="C217" s="8">
        <v>173700</v>
      </c>
      <c r="E217" s="2" t="s">
        <v>732</v>
      </c>
      <c r="F217" s="9">
        <v>123900</v>
      </c>
      <c r="K217" s="2" t="s">
        <v>733</v>
      </c>
      <c r="L217" s="9">
        <v>213300</v>
      </c>
    </row>
    <row r="218" spans="2:12" x14ac:dyDescent="0.25">
      <c r="B218" s="2" t="s">
        <v>734</v>
      </c>
      <c r="C218" s="8">
        <v>168300</v>
      </c>
      <c r="E218" s="2" t="s">
        <v>735</v>
      </c>
      <c r="F218" s="9">
        <v>121800</v>
      </c>
      <c r="K218" s="2" t="s">
        <v>736</v>
      </c>
      <c r="L218" s="9">
        <v>211500</v>
      </c>
    </row>
    <row r="219" spans="2:12" x14ac:dyDescent="0.25">
      <c r="B219" s="2" t="s">
        <v>737</v>
      </c>
      <c r="C219" s="8">
        <v>167200</v>
      </c>
      <c r="E219" s="2" t="s">
        <v>738</v>
      </c>
      <c r="F219" s="9">
        <v>117400</v>
      </c>
      <c r="K219" s="2" t="s">
        <v>739</v>
      </c>
      <c r="L219" s="9">
        <v>208100</v>
      </c>
    </row>
    <row r="220" spans="2:12" x14ac:dyDescent="0.25">
      <c r="B220" s="2" t="s">
        <v>740</v>
      </c>
      <c r="C220" s="8">
        <v>166100</v>
      </c>
      <c r="E220" s="2" t="s">
        <v>741</v>
      </c>
      <c r="F220" s="9">
        <v>117300</v>
      </c>
      <c r="K220" s="2" t="s">
        <v>742</v>
      </c>
      <c r="L220" s="9">
        <v>202800</v>
      </c>
    </row>
    <row r="221" spans="2:12" x14ac:dyDescent="0.25">
      <c r="B221" s="2" t="s">
        <v>743</v>
      </c>
      <c r="C221" s="8">
        <v>164300</v>
      </c>
      <c r="E221" s="2" t="s">
        <v>744</v>
      </c>
      <c r="F221" s="9">
        <v>117300</v>
      </c>
      <c r="K221" s="2" t="s">
        <v>745</v>
      </c>
      <c r="L221" s="9">
        <v>202300</v>
      </c>
    </row>
    <row r="222" spans="2:12" x14ac:dyDescent="0.25">
      <c r="B222" s="2" t="s">
        <v>746</v>
      </c>
      <c r="C222" s="8">
        <v>160700</v>
      </c>
      <c r="E222" s="2" t="s">
        <v>747</v>
      </c>
      <c r="F222" s="9">
        <v>117300</v>
      </c>
      <c r="K222" s="2" t="s">
        <v>748</v>
      </c>
      <c r="L222" s="9">
        <v>199100</v>
      </c>
    </row>
    <row r="223" spans="2:12" x14ac:dyDescent="0.25">
      <c r="B223" s="2" t="s">
        <v>749</v>
      </c>
      <c r="C223" s="8">
        <v>159600</v>
      </c>
      <c r="E223" s="2" t="s">
        <v>750</v>
      </c>
      <c r="F223" s="9">
        <v>117300</v>
      </c>
      <c r="K223" s="2" t="s">
        <v>751</v>
      </c>
      <c r="L223" s="9">
        <v>198300</v>
      </c>
    </row>
    <row r="224" spans="2:12" x14ac:dyDescent="0.25">
      <c r="B224" s="2" t="s">
        <v>752</v>
      </c>
      <c r="C224" s="8">
        <v>158000</v>
      </c>
      <c r="E224" s="2" t="s">
        <v>753</v>
      </c>
      <c r="F224" s="9">
        <v>117300</v>
      </c>
      <c r="K224" s="2" t="s">
        <v>754</v>
      </c>
      <c r="L224" s="9">
        <v>193800</v>
      </c>
    </row>
    <row r="225" spans="2:12" x14ac:dyDescent="0.25">
      <c r="B225" s="2" t="s">
        <v>755</v>
      </c>
      <c r="C225" s="8">
        <v>153300</v>
      </c>
      <c r="E225" s="2" t="s">
        <v>756</v>
      </c>
      <c r="F225" s="9">
        <v>117300</v>
      </c>
      <c r="K225" s="2" t="s">
        <v>757</v>
      </c>
      <c r="L225" s="9">
        <v>191800</v>
      </c>
    </row>
    <row r="226" spans="2:12" x14ac:dyDescent="0.25">
      <c r="B226" s="2" t="s">
        <v>758</v>
      </c>
      <c r="C226" s="8">
        <v>149800</v>
      </c>
      <c r="E226" s="2" t="s">
        <v>759</v>
      </c>
      <c r="F226" s="9">
        <v>117300</v>
      </c>
      <c r="K226" s="2" t="s">
        <v>760</v>
      </c>
      <c r="L226" s="9">
        <v>190500</v>
      </c>
    </row>
    <row r="227" spans="2:12" x14ac:dyDescent="0.25">
      <c r="B227" s="2" t="s">
        <v>761</v>
      </c>
      <c r="C227" s="8">
        <v>146800</v>
      </c>
      <c r="E227" s="2" t="s">
        <v>762</v>
      </c>
      <c r="F227" s="9">
        <v>117300</v>
      </c>
      <c r="K227" s="2" t="s">
        <v>763</v>
      </c>
      <c r="L227" s="9">
        <v>190500</v>
      </c>
    </row>
    <row r="228" spans="2:12" x14ac:dyDescent="0.25">
      <c r="B228" s="2" t="s">
        <v>764</v>
      </c>
      <c r="C228" s="8">
        <v>144300</v>
      </c>
      <c r="E228" s="2" t="s">
        <v>765</v>
      </c>
      <c r="F228" s="9">
        <v>117300</v>
      </c>
      <c r="K228" s="2" t="s">
        <v>766</v>
      </c>
      <c r="L228" s="9">
        <v>189300</v>
      </c>
    </row>
    <row r="229" spans="2:12" x14ac:dyDescent="0.25">
      <c r="B229" s="2" t="s">
        <v>767</v>
      </c>
      <c r="C229" s="8">
        <v>137600</v>
      </c>
      <c r="E229" s="2" t="s">
        <v>768</v>
      </c>
      <c r="F229" s="9">
        <v>117300</v>
      </c>
      <c r="K229" s="2" t="s">
        <v>769</v>
      </c>
      <c r="L229" s="9">
        <v>184800</v>
      </c>
    </row>
    <row r="230" spans="2:12" x14ac:dyDescent="0.25">
      <c r="B230" s="2" t="s">
        <v>770</v>
      </c>
      <c r="C230" s="8">
        <v>130800</v>
      </c>
      <c r="E230" s="2" t="s">
        <v>771</v>
      </c>
      <c r="F230" s="9">
        <v>117300</v>
      </c>
      <c r="K230" s="2" t="s">
        <v>772</v>
      </c>
      <c r="L230" s="9">
        <v>171500</v>
      </c>
    </row>
    <row r="231" spans="2:12" x14ac:dyDescent="0.25">
      <c r="B231" s="2" t="s">
        <v>773</v>
      </c>
      <c r="C231" s="8">
        <v>124900</v>
      </c>
      <c r="E231" s="2" t="s">
        <v>774</v>
      </c>
      <c r="F231" s="9">
        <v>117300</v>
      </c>
      <c r="K231" s="2" t="s">
        <v>775</v>
      </c>
      <c r="L231" s="9">
        <v>167600</v>
      </c>
    </row>
    <row r="232" spans="2:12" x14ac:dyDescent="0.25">
      <c r="B232" s="2" t="s">
        <v>776</v>
      </c>
      <c r="C232" s="8">
        <v>123900</v>
      </c>
      <c r="E232" s="2" t="s">
        <v>777</v>
      </c>
      <c r="F232" s="9">
        <v>117300</v>
      </c>
      <c r="K232" s="2" t="s">
        <v>778</v>
      </c>
      <c r="L232" s="9">
        <v>166800</v>
      </c>
    </row>
    <row r="233" spans="2:12" x14ac:dyDescent="0.25">
      <c r="B233" s="2" t="s">
        <v>779</v>
      </c>
      <c r="C233" s="8">
        <v>123900</v>
      </c>
      <c r="E233" s="2" t="s">
        <v>780</v>
      </c>
      <c r="F233" s="9">
        <v>117300</v>
      </c>
      <c r="K233" s="2" t="s">
        <v>781</v>
      </c>
      <c r="L233" s="9">
        <v>165000</v>
      </c>
    </row>
    <row r="234" spans="2:12" x14ac:dyDescent="0.25">
      <c r="B234" s="2" t="s">
        <v>782</v>
      </c>
      <c r="C234" s="8">
        <v>123900</v>
      </c>
      <c r="E234" s="2" t="s">
        <v>783</v>
      </c>
      <c r="F234" s="9">
        <v>117300</v>
      </c>
      <c r="K234" s="2" t="s">
        <v>784</v>
      </c>
      <c r="L234" s="9">
        <v>165000</v>
      </c>
    </row>
    <row r="235" spans="2:12" x14ac:dyDescent="0.25">
      <c r="B235" s="2" t="s">
        <v>785</v>
      </c>
      <c r="C235" s="8">
        <v>123900</v>
      </c>
      <c r="E235" s="2" t="s">
        <v>786</v>
      </c>
      <c r="F235" s="9">
        <v>117300</v>
      </c>
      <c r="K235" s="2" t="s">
        <v>787</v>
      </c>
      <c r="L235" s="9">
        <v>162100</v>
      </c>
    </row>
    <row r="236" spans="2:12" x14ac:dyDescent="0.25">
      <c r="B236" s="2" t="s">
        <v>788</v>
      </c>
      <c r="C236" s="8">
        <v>123900</v>
      </c>
      <c r="E236" s="2" t="s">
        <v>789</v>
      </c>
      <c r="F236" s="9">
        <v>117300</v>
      </c>
      <c r="K236" s="2" t="s">
        <v>790</v>
      </c>
      <c r="L236" s="9">
        <v>149000</v>
      </c>
    </row>
    <row r="237" spans="2:12" x14ac:dyDescent="0.25">
      <c r="B237" s="2" t="s">
        <v>791</v>
      </c>
      <c r="C237" s="8">
        <v>123900</v>
      </c>
      <c r="E237" s="2" t="s">
        <v>792</v>
      </c>
      <c r="F237" s="9">
        <v>117300</v>
      </c>
      <c r="K237" s="2" t="s">
        <v>793</v>
      </c>
      <c r="L237" s="9">
        <v>146600</v>
      </c>
    </row>
    <row r="238" spans="2:12" x14ac:dyDescent="0.25">
      <c r="B238" s="2" t="s">
        <v>794</v>
      </c>
      <c r="C238" s="8">
        <v>123900</v>
      </c>
      <c r="E238" s="2" t="s">
        <v>795</v>
      </c>
      <c r="F238" s="9">
        <v>117300</v>
      </c>
      <c r="K238" s="2" t="s">
        <v>796</v>
      </c>
      <c r="L238" s="9">
        <v>144900</v>
      </c>
    </row>
    <row r="239" spans="2:12" x14ac:dyDescent="0.25">
      <c r="B239" s="2" t="s">
        <v>797</v>
      </c>
      <c r="C239" s="8">
        <v>123900</v>
      </c>
      <c r="E239" s="2" t="s">
        <v>798</v>
      </c>
      <c r="F239" s="9">
        <v>117300</v>
      </c>
      <c r="K239" s="2" t="s">
        <v>799</v>
      </c>
      <c r="L239" s="9">
        <v>139800</v>
      </c>
    </row>
    <row r="240" spans="2:12" x14ac:dyDescent="0.25">
      <c r="B240" s="2" t="s">
        <v>800</v>
      </c>
      <c r="C240" s="8">
        <v>123900</v>
      </c>
      <c r="E240" s="2" t="s">
        <v>801</v>
      </c>
      <c r="F240" s="9">
        <v>117300</v>
      </c>
      <c r="K240" s="2" t="s">
        <v>802</v>
      </c>
      <c r="L240" s="9">
        <v>136800</v>
      </c>
    </row>
    <row r="241" spans="2:12" x14ac:dyDescent="0.25">
      <c r="B241" s="2" t="s">
        <v>803</v>
      </c>
      <c r="C241" s="8">
        <v>123900</v>
      </c>
      <c r="E241" s="2" t="s">
        <v>804</v>
      </c>
      <c r="F241" s="9">
        <v>117300</v>
      </c>
      <c r="K241" s="2" t="s">
        <v>805</v>
      </c>
      <c r="L241" s="9">
        <v>135700</v>
      </c>
    </row>
    <row r="242" spans="2:12" x14ac:dyDescent="0.25">
      <c r="B242" s="2" t="s">
        <v>806</v>
      </c>
      <c r="C242" s="8">
        <v>123900</v>
      </c>
      <c r="E242" s="2" t="s">
        <v>807</v>
      </c>
      <c r="F242" s="9">
        <v>117300</v>
      </c>
      <c r="K242" s="2" t="s">
        <v>808</v>
      </c>
      <c r="L242" s="9">
        <v>135300</v>
      </c>
    </row>
    <row r="243" spans="2:12" x14ac:dyDescent="0.25">
      <c r="B243" s="2" t="s">
        <v>809</v>
      </c>
      <c r="C243" s="8">
        <v>123900</v>
      </c>
      <c r="E243" s="2" t="s">
        <v>810</v>
      </c>
      <c r="F243" s="9">
        <v>117300</v>
      </c>
      <c r="K243" s="2" t="s">
        <v>811</v>
      </c>
      <c r="L243" s="9">
        <v>123900</v>
      </c>
    </row>
    <row r="244" spans="2:12" x14ac:dyDescent="0.25">
      <c r="B244" s="2" t="s">
        <v>812</v>
      </c>
      <c r="C244" s="8">
        <v>123900</v>
      </c>
      <c r="E244" s="2" t="s">
        <v>813</v>
      </c>
      <c r="F244" s="9">
        <v>117300</v>
      </c>
      <c r="K244" s="2" t="s">
        <v>814</v>
      </c>
      <c r="L244" s="9">
        <v>123900</v>
      </c>
    </row>
    <row r="245" spans="2:12" x14ac:dyDescent="0.25">
      <c r="B245" s="2" t="s">
        <v>815</v>
      </c>
      <c r="C245" s="8">
        <v>123900</v>
      </c>
      <c r="E245" s="2" t="s">
        <v>816</v>
      </c>
      <c r="F245" s="9">
        <v>117300</v>
      </c>
      <c r="K245" s="2" t="s">
        <v>817</v>
      </c>
      <c r="L245" s="9">
        <v>123900</v>
      </c>
    </row>
    <row r="246" spans="2:12" x14ac:dyDescent="0.25">
      <c r="B246" s="2" t="s">
        <v>818</v>
      </c>
      <c r="C246" s="8">
        <v>123900</v>
      </c>
      <c r="E246" s="2" t="s">
        <v>819</v>
      </c>
      <c r="F246" s="9">
        <v>117300</v>
      </c>
      <c r="K246" s="2" t="s">
        <v>820</v>
      </c>
      <c r="L246" s="9">
        <v>123900</v>
      </c>
    </row>
    <row r="247" spans="2:12" x14ac:dyDescent="0.25">
      <c r="B247" s="2" t="s">
        <v>821</v>
      </c>
      <c r="C247" s="8">
        <v>123900</v>
      </c>
      <c r="E247" s="2" t="s">
        <v>822</v>
      </c>
      <c r="F247" s="9">
        <v>117300</v>
      </c>
      <c r="K247" s="2" t="s">
        <v>823</v>
      </c>
      <c r="L247" s="9">
        <v>123900</v>
      </c>
    </row>
    <row r="248" spans="2:12" x14ac:dyDescent="0.25">
      <c r="B248" s="2" t="s">
        <v>824</v>
      </c>
      <c r="C248" s="8">
        <v>123900</v>
      </c>
      <c r="E248" s="2" t="s">
        <v>825</v>
      </c>
      <c r="F248" s="9">
        <v>117300</v>
      </c>
      <c r="K248" s="2" t="s">
        <v>826</v>
      </c>
      <c r="L248" s="9">
        <v>123900</v>
      </c>
    </row>
    <row r="249" spans="2:12" x14ac:dyDescent="0.25">
      <c r="B249" s="2" t="s">
        <v>827</v>
      </c>
      <c r="C249" s="8">
        <v>123900</v>
      </c>
      <c r="E249" s="2" t="s">
        <v>828</v>
      </c>
      <c r="F249" s="9">
        <v>117300</v>
      </c>
      <c r="K249" s="2" t="s">
        <v>829</v>
      </c>
      <c r="L249" s="9">
        <v>123900</v>
      </c>
    </row>
    <row r="250" spans="2:12" x14ac:dyDescent="0.25">
      <c r="B250" s="2" t="s">
        <v>830</v>
      </c>
      <c r="C250" s="8">
        <v>123900</v>
      </c>
      <c r="E250" s="2" t="s">
        <v>831</v>
      </c>
      <c r="F250" s="9">
        <v>117300</v>
      </c>
      <c r="K250" s="2" t="s">
        <v>832</v>
      </c>
      <c r="L250" s="9">
        <v>123900</v>
      </c>
    </row>
    <row r="251" spans="2:12" x14ac:dyDescent="0.25">
      <c r="B251" s="2" t="s">
        <v>833</v>
      </c>
      <c r="C251" s="8">
        <v>123900</v>
      </c>
      <c r="E251" s="2" t="s">
        <v>834</v>
      </c>
      <c r="F251" s="9">
        <v>117300</v>
      </c>
      <c r="K251" s="2" t="s">
        <v>835</v>
      </c>
      <c r="L251" s="9">
        <v>123900</v>
      </c>
    </row>
    <row r="252" spans="2:12" x14ac:dyDescent="0.25">
      <c r="B252" s="2" t="s">
        <v>836</v>
      </c>
      <c r="C252" s="8">
        <v>123900</v>
      </c>
      <c r="E252" s="2" t="s">
        <v>837</v>
      </c>
      <c r="F252" s="9">
        <v>117300</v>
      </c>
      <c r="K252" s="2" t="s">
        <v>838</v>
      </c>
      <c r="L252" s="9">
        <v>123900</v>
      </c>
    </row>
    <row r="253" spans="2:12" x14ac:dyDescent="0.25">
      <c r="B253" s="2" t="s">
        <v>839</v>
      </c>
      <c r="C253" s="8">
        <v>123900</v>
      </c>
      <c r="E253" s="2" t="s">
        <v>840</v>
      </c>
      <c r="F253" s="9">
        <v>115900</v>
      </c>
      <c r="K253" s="2" t="s">
        <v>841</v>
      </c>
      <c r="L253" s="9">
        <v>123900</v>
      </c>
    </row>
    <row r="254" spans="2:12" x14ac:dyDescent="0.25">
      <c r="B254" s="2" t="s">
        <v>842</v>
      </c>
      <c r="C254" s="8">
        <v>120400</v>
      </c>
      <c r="E254" s="2" t="s">
        <v>843</v>
      </c>
      <c r="F254" s="9">
        <v>114400</v>
      </c>
      <c r="K254" s="2" t="s">
        <v>844</v>
      </c>
      <c r="L254" s="9">
        <v>123900</v>
      </c>
    </row>
    <row r="255" spans="2:12" x14ac:dyDescent="0.25">
      <c r="B255" s="2" t="s">
        <v>845</v>
      </c>
      <c r="C255" s="8">
        <v>117300</v>
      </c>
      <c r="E255" s="2" t="s">
        <v>846</v>
      </c>
      <c r="F255" s="9">
        <v>112900</v>
      </c>
      <c r="K255" s="2" t="s">
        <v>847</v>
      </c>
      <c r="L255" s="9">
        <v>123900</v>
      </c>
    </row>
    <row r="256" spans="2:12" x14ac:dyDescent="0.25">
      <c r="B256" s="2" t="s">
        <v>848</v>
      </c>
      <c r="C256" s="8">
        <v>117300</v>
      </c>
      <c r="E256" s="2" t="s">
        <v>849</v>
      </c>
      <c r="F256" s="9">
        <v>109900</v>
      </c>
      <c r="K256" s="2" t="s">
        <v>850</v>
      </c>
      <c r="L256" s="9">
        <v>123900</v>
      </c>
    </row>
    <row r="257" spans="2:12" x14ac:dyDescent="0.25">
      <c r="B257" s="2" t="s">
        <v>851</v>
      </c>
      <c r="C257" s="8">
        <v>117300</v>
      </c>
      <c r="E257" s="2" t="s">
        <v>852</v>
      </c>
      <c r="F257" s="9">
        <v>108400</v>
      </c>
      <c r="K257" s="2" t="s">
        <v>853</v>
      </c>
      <c r="L257" s="9">
        <v>123900</v>
      </c>
    </row>
    <row r="258" spans="2:12" x14ac:dyDescent="0.25">
      <c r="B258" s="2" t="s">
        <v>854</v>
      </c>
      <c r="C258" s="8">
        <v>117300</v>
      </c>
      <c r="E258" s="2" t="s">
        <v>855</v>
      </c>
      <c r="F258" s="9">
        <v>102400</v>
      </c>
      <c r="K258" s="2" t="s">
        <v>856</v>
      </c>
      <c r="L258" s="9">
        <v>123900</v>
      </c>
    </row>
    <row r="259" spans="2:12" x14ac:dyDescent="0.25">
      <c r="B259" s="2" t="s">
        <v>857</v>
      </c>
      <c r="C259" s="8">
        <v>117300</v>
      </c>
      <c r="E259" s="2" t="s">
        <v>858</v>
      </c>
      <c r="F259" s="9">
        <v>102400</v>
      </c>
      <c r="K259" s="2" t="s">
        <v>859</v>
      </c>
      <c r="L259" s="9">
        <v>123900</v>
      </c>
    </row>
    <row r="260" spans="2:12" x14ac:dyDescent="0.25">
      <c r="B260" s="2" t="s">
        <v>860</v>
      </c>
      <c r="C260" s="8">
        <v>117300</v>
      </c>
      <c r="E260" s="2" t="s">
        <v>861</v>
      </c>
      <c r="F260" s="9">
        <v>102400</v>
      </c>
      <c r="K260" s="2" t="s">
        <v>862</v>
      </c>
      <c r="L260" s="9">
        <v>123900</v>
      </c>
    </row>
    <row r="261" spans="2:12" x14ac:dyDescent="0.25">
      <c r="B261" s="2" t="s">
        <v>863</v>
      </c>
      <c r="C261" s="8">
        <v>117300</v>
      </c>
      <c r="E261" s="2" t="s">
        <v>864</v>
      </c>
      <c r="F261" s="9">
        <v>102400</v>
      </c>
      <c r="K261" s="2" t="s">
        <v>865</v>
      </c>
      <c r="L261" s="9">
        <v>123900</v>
      </c>
    </row>
    <row r="262" spans="2:12" x14ac:dyDescent="0.25">
      <c r="B262" s="2" t="s">
        <v>866</v>
      </c>
      <c r="C262" s="8">
        <v>117300</v>
      </c>
      <c r="E262" s="2" t="s">
        <v>867</v>
      </c>
      <c r="F262" s="9">
        <v>102400</v>
      </c>
      <c r="K262" s="2" t="s">
        <v>868</v>
      </c>
      <c r="L262" s="9">
        <v>123900</v>
      </c>
    </row>
    <row r="263" spans="2:12" x14ac:dyDescent="0.25">
      <c r="B263" s="2" t="s">
        <v>869</v>
      </c>
      <c r="C263" s="8">
        <v>117300</v>
      </c>
      <c r="E263" s="2" t="s">
        <v>870</v>
      </c>
      <c r="F263" s="9">
        <v>102400</v>
      </c>
      <c r="K263" s="2" t="s">
        <v>871</v>
      </c>
      <c r="L263" s="9">
        <v>123900</v>
      </c>
    </row>
    <row r="264" spans="2:12" x14ac:dyDescent="0.25">
      <c r="B264" s="2" t="s">
        <v>872</v>
      </c>
      <c r="C264" s="8">
        <v>117300</v>
      </c>
      <c r="E264" s="2" t="s">
        <v>873</v>
      </c>
      <c r="F264" s="9">
        <v>102400</v>
      </c>
      <c r="K264" s="2" t="s">
        <v>874</v>
      </c>
      <c r="L264" s="9">
        <v>123900</v>
      </c>
    </row>
    <row r="265" spans="2:12" x14ac:dyDescent="0.25">
      <c r="B265" s="2" t="s">
        <v>875</v>
      </c>
      <c r="C265" s="8">
        <v>117300</v>
      </c>
      <c r="E265" s="2" t="s">
        <v>876</v>
      </c>
      <c r="F265" s="9">
        <v>102400</v>
      </c>
      <c r="K265" s="2" t="s">
        <v>877</v>
      </c>
      <c r="L265" s="9">
        <v>123900</v>
      </c>
    </row>
    <row r="266" spans="2:12" x14ac:dyDescent="0.25">
      <c r="B266" s="2" t="s">
        <v>878</v>
      </c>
      <c r="C266" s="8">
        <v>117300</v>
      </c>
      <c r="E266" s="2" t="s">
        <v>879</v>
      </c>
      <c r="F266" s="9">
        <v>102400</v>
      </c>
      <c r="K266" s="2" t="s">
        <v>880</v>
      </c>
      <c r="L266" s="9">
        <v>123900</v>
      </c>
    </row>
    <row r="267" spans="2:12" x14ac:dyDescent="0.25">
      <c r="B267" s="2" t="s">
        <v>881</v>
      </c>
      <c r="C267" s="8">
        <v>117300</v>
      </c>
      <c r="E267" s="2" t="s">
        <v>882</v>
      </c>
      <c r="F267" s="9">
        <v>102400</v>
      </c>
      <c r="K267" s="2" t="s">
        <v>883</v>
      </c>
      <c r="L267" s="9">
        <v>123900</v>
      </c>
    </row>
    <row r="268" spans="2:12" x14ac:dyDescent="0.25">
      <c r="B268" s="2" t="s">
        <v>884</v>
      </c>
      <c r="C268" s="8">
        <v>117300</v>
      </c>
      <c r="E268" s="2" t="s">
        <v>885</v>
      </c>
      <c r="F268" s="9">
        <v>102400</v>
      </c>
      <c r="K268" s="2" t="s">
        <v>886</v>
      </c>
      <c r="L268" s="9">
        <v>123900</v>
      </c>
    </row>
    <row r="269" spans="2:12" x14ac:dyDescent="0.25">
      <c r="B269" s="2" t="s">
        <v>887</v>
      </c>
      <c r="C269" s="8">
        <v>117300</v>
      </c>
      <c r="E269" s="10" t="s">
        <v>888</v>
      </c>
      <c r="F269" s="12">
        <v>102400</v>
      </c>
      <c r="K269" s="2" t="s">
        <v>889</v>
      </c>
      <c r="L269" s="9">
        <v>123900</v>
      </c>
    </row>
    <row r="270" spans="2:12" x14ac:dyDescent="0.25">
      <c r="B270" s="2" t="s">
        <v>890</v>
      </c>
      <c r="C270" s="8">
        <v>114400</v>
      </c>
      <c r="K270" s="2" t="s">
        <v>891</v>
      </c>
      <c r="L270" s="9">
        <v>123900</v>
      </c>
    </row>
    <row r="271" spans="2:12" x14ac:dyDescent="0.25">
      <c r="B271" s="2" t="s">
        <v>892</v>
      </c>
      <c r="C271" s="8">
        <v>111400</v>
      </c>
      <c r="K271" s="2" t="s">
        <v>893</v>
      </c>
      <c r="L271" s="9">
        <v>123900</v>
      </c>
    </row>
    <row r="272" spans="2:12" x14ac:dyDescent="0.25">
      <c r="B272" s="2" t="s">
        <v>894</v>
      </c>
      <c r="C272" s="8">
        <v>109900</v>
      </c>
      <c r="K272" s="2" t="s">
        <v>895</v>
      </c>
      <c r="L272" s="9">
        <v>123900</v>
      </c>
    </row>
    <row r="273" spans="2:12" x14ac:dyDescent="0.25">
      <c r="B273" s="2" t="s">
        <v>896</v>
      </c>
      <c r="C273" s="8">
        <v>102400</v>
      </c>
      <c r="K273" s="2" t="s">
        <v>897</v>
      </c>
      <c r="L273" s="9">
        <v>123900</v>
      </c>
    </row>
    <row r="274" spans="2:12" x14ac:dyDescent="0.25">
      <c r="B274" s="2" t="s">
        <v>898</v>
      </c>
      <c r="C274" s="8">
        <v>102400</v>
      </c>
      <c r="K274" s="2" t="s">
        <v>899</v>
      </c>
      <c r="L274" s="9">
        <v>123900</v>
      </c>
    </row>
    <row r="275" spans="2:12" x14ac:dyDescent="0.25">
      <c r="B275" s="2" t="s">
        <v>900</v>
      </c>
      <c r="C275" s="8">
        <v>102400</v>
      </c>
      <c r="K275" s="2" t="s">
        <v>901</v>
      </c>
      <c r="L275" s="9">
        <v>118900</v>
      </c>
    </row>
    <row r="276" spans="2:12" x14ac:dyDescent="0.25">
      <c r="B276" s="2" t="s">
        <v>902</v>
      </c>
      <c r="C276" s="8">
        <v>102400</v>
      </c>
      <c r="K276" s="2" t="s">
        <v>903</v>
      </c>
      <c r="L276" s="9">
        <v>117300</v>
      </c>
    </row>
    <row r="277" spans="2:12" x14ac:dyDescent="0.25">
      <c r="B277" s="2" t="s">
        <v>904</v>
      </c>
      <c r="C277" s="8">
        <v>102400</v>
      </c>
      <c r="K277" s="2" t="s">
        <v>905</v>
      </c>
      <c r="L277" s="9">
        <v>117300</v>
      </c>
    </row>
    <row r="278" spans="2:12" x14ac:dyDescent="0.25">
      <c r="B278" s="2" t="s">
        <v>906</v>
      </c>
      <c r="C278" s="8">
        <v>102400</v>
      </c>
      <c r="K278" s="2" t="s">
        <v>907</v>
      </c>
      <c r="L278" s="9">
        <v>117300</v>
      </c>
    </row>
    <row r="279" spans="2:12" x14ac:dyDescent="0.25">
      <c r="B279" s="2" t="s">
        <v>908</v>
      </c>
      <c r="C279" s="8">
        <v>102400</v>
      </c>
      <c r="K279" s="2" t="s">
        <v>909</v>
      </c>
      <c r="L279" s="9">
        <v>117300</v>
      </c>
    </row>
    <row r="280" spans="2:12" x14ac:dyDescent="0.25">
      <c r="B280" s="2" t="s">
        <v>910</v>
      </c>
      <c r="C280" s="8">
        <v>102400</v>
      </c>
      <c r="K280" s="2" t="s">
        <v>911</v>
      </c>
      <c r="L280" s="9">
        <v>117300</v>
      </c>
    </row>
    <row r="281" spans="2:12" x14ac:dyDescent="0.25">
      <c r="B281" s="2" t="s">
        <v>912</v>
      </c>
      <c r="C281" s="8">
        <v>102400</v>
      </c>
      <c r="K281" s="2" t="s">
        <v>913</v>
      </c>
      <c r="L281" s="9">
        <v>117300</v>
      </c>
    </row>
    <row r="282" spans="2:12" x14ac:dyDescent="0.25">
      <c r="B282" s="2" t="s">
        <v>914</v>
      </c>
      <c r="C282" s="8">
        <v>102400</v>
      </c>
      <c r="K282" s="2" t="s">
        <v>915</v>
      </c>
      <c r="L282" s="9">
        <v>117300</v>
      </c>
    </row>
    <row r="283" spans="2:12" x14ac:dyDescent="0.25">
      <c r="B283" s="2" t="s">
        <v>916</v>
      </c>
      <c r="C283" s="8">
        <v>102400</v>
      </c>
      <c r="K283" s="2" t="s">
        <v>917</v>
      </c>
      <c r="L283" s="9">
        <v>117300</v>
      </c>
    </row>
    <row r="284" spans="2:12" x14ac:dyDescent="0.25">
      <c r="B284" s="2" t="s">
        <v>918</v>
      </c>
      <c r="C284" s="8">
        <v>102400</v>
      </c>
      <c r="K284" s="2" t="s">
        <v>919</v>
      </c>
      <c r="L284" s="9">
        <v>117300</v>
      </c>
    </row>
    <row r="285" spans="2:12" x14ac:dyDescent="0.25">
      <c r="B285" s="10" t="s">
        <v>920</v>
      </c>
      <c r="C285" s="13">
        <v>102400</v>
      </c>
      <c r="K285" s="2" t="s">
        <v>921</v>
      </c>
      <c r="L285" s="9">
        <v>117300</v>
      </c>
    </row>
    <row r="286" spans="2:12" x14ac:dyDescent="0.25">
      <c r="K286" s="2" t="s">
        <v>922</v>
      </c>
      <c r="L286" s="9">
        <v>117300</v>
      </c>
    </row>
    <row r="287" spans="2:12" x14ac:dyDescent="0.25">
      <c r="K287" s="2" t="s">
        <v>923</v>
      </c>
      <c r="L287" s="9">
        <v>117300</v>
      </c>
    </row>
    <row r="288" spans="2:12" x14ac:dyDescent="0.25">
      <c r="K288" s="2" t="s">
        <v>924</v>
      </c>
      <c r="L288" s="9">
        <v>117300</v>
      </c>
    </row>
    <row r="289" spans="11:12" x14ac:dyDescent="0.25">
      <c r="K289" s="2" t="s">
        <v>925</v>
      </c>
      <c r="L289" s="9">
        <v>117300</v>
      </c>
    </row>
    <row r="290" spans="11:12" x14ac:dyDescent="0.25">
      <c r="K290" s="2" t="s">
        <v>926</v>
      </c>
      <c r="L290" s="9">
        <v>117300</v>
      </c>
    </row>
    <row r="291" spans="11:12" x14ac:dyDescent="0.25">
      <c r="K291" s="2" t="s">
        <v>927</v>
      </c>
      <c r="L291" s="9">
        <v>117300</v>
      </c>
    </row>
    <row r="292" spans="11:12" x14ac:dyDescent="0.25">
      <c r="K292" s="2" t="s">
        <v>928</v>
      </c>
      <c r="L292" s="9">
        <v>117300</v>
      </c>
    </row>
    <row r="293" spans="11:12" x14ac:dyDescent="0.25">
      <c r="K293" s="2" t="s">
        <v>929</v>
      </c>
      <c r="L293" s="9">
        <v>117300</v>
      </c>
    </row>
    <row r="294" spans="11:12" x14ac:dyDescent="0.25">
      <c r="K294" s="2" t="s">
        <v>930</v>
      </c>
      <c r="L294" s="9">
        <v>117300</v>
      </c>
    </row>
    <row r="295" spans="11:12" x14ac:dyDescent="0.25">
      <c r="K295" s="2" t="s">
        <v>931</v>
      </c>
      <c r="L295" s="9">
        <v>117300</v>
      </c>
    </row>
    <row r="296" spans="11:12" x14ac:dyDescent="0.25">
      <c r="K296" s="2" t="s">
        <v>932</v>
      </c>
      <c r="L296" s="9">
        <v>117300</v>
      </c>
    </row>
    <row r="297" spans="11:12" x14ac:dyDescent="0.25">
      <c r="K297" s="2" t="s">
        <v>933</v>
      </c>
      <c r="L297" s="9">
        <v>117300</v>
      </c>
    </row>
    <row r="298" spans="11:12" x14ac:dyDescent="0.25">
      <c r="K298" s="2" t="s">
        <v>934</v>
      </c>
      <c r="L298" s="9">
        <v>117300</v>
      </c>
    </row>
    <row r="299" spans="11:12" x14ac:dyDescent="0.25">
      <c r="K299" s="2" t="s">
        <v>935</v>
      </c>
      <c r="L299" s="9">
        <v>117300</v>
      </c>
    </row>
    <row r="300" spans="11:12" x14ac:dyDescent="0.25">
      <c r="K300" s="2" t="s">
        <v>936</v>
      </c>
      <c r="L300" s="9">
        <v>115900</v>
      </c>
    </row>
    <row r="301" spans="11:12" x14ac:dyDescent="0.25">
      <c r="K301" s="2" t="s">
        <v>937</v>
      </c>
      <c r="L301" s="9">
        <v>106900</v>
      </c>
    </row>
    <row r="302" spans="11:12" x14ac:dyDescent="0.25">
      <c r="K302" s="2" t="s">
        <v>938</v>
      </c>
      <c r="L302" s="9">
        <v>102400</v>
      </c>
    </row>
    <row r="303" spans="11:12" x14ac:dyDescent="0.25">
      <c r="K303" s="2" t="s">
        <v>939</v>
      </c>
      <c r="L303" s="9">
        <v>102400</v>
      </c>
    </row>
    <row r="304" spans="11:12" x14ac:dyDescent="0.25">
      <c r="K304" s="2" t="s">
        <v>940</v>
      </c>
      <c r="L304" s="9">
        <v>102400</v>
      </c>
    </row>
    <row r="305" spans="11:12" x14ac:dyDescent="0.25">
      <c r="K305" s="2" t="s">
        <v>941</v>
      </c>
      <c r="L305" s="9">
        <v>102400</v>
      </c>
    </row>
    <row r="306" spans="11:12" x14ac:dyDescent="0.25">
      <c r="K306" s="2" t="s">
        <v>942</v>
      </c>
      <c r="L306" s="9">
        <v>102400</v>
      </c>
    </row>
    <row r="307" spans="11:12" x14ac:dyDescent="0.25">
      <c r="K307" s="2" t="s">
        <v>943</v>
      </c>
      <c r="L307" s="9">
        <v>102400</v>
      </c>
    </row>
    <row r="308" spans="11:12" x14ac:dyDescent="0.25">
      <c r="K308" s="2" t="s">
        <v>944</v>
      </c>
      <c r="L308" s="9">
        <v>102400</v>
      </c>
    </row>
    <row r="309" spans="11:12" x14ac:dyDescent="0.25">
      <c r="K309" s="2" t="s">
        <v>945</v>
      </c>
      <c r="L309" s="9">
        <v>102400</v>
      </c>
    </row>
    <row r="310" spans="11:12" x14ac:dyDescent="0.25">
      <c r="K310" s="2" t="s">
        <v>946</v>
      </c>
      <c r="L310" s="9">
        <v>102400</v>
      </c>
    </row>
    <row r="311" spans="11:12" x14ac:dyDescent="0.25">
      <c r="K311" s="2" t="s">
        <v>947</v>
      </c>
      <c r="L311" s="9">
        <v>102400</v>
      </c>
    </row>
    <row r="312" spans="11:12" x14ac:dyDescent="0.25">
      <c r="K312" s="2" t="s">
        <v>948</v>
      </c>
      <c r="L312" s="9">
        <v>102400</v>
      </c>
    </row>
    <row r="313" spans="11:12" x14ac:dyDescent="0.25">
      <c r="K313" s="2" t="s">
        <v>949</v>
      </c>
      <c r="L313" s="9">
        <v>102400</v>
      </c>
    </row>
    <row r="314" spans="11:12" x14ac:dyDescent="0.25">
      <c r="K314" s="2" t="s">
        <v>950</v>
      </c>
      <c r="L314" s="9">
        <v>102400</v>
      </c>
    </row>
    <row r="315" spans="11:12" x14ac:dyDescent="0.25">
      <c r="K315" s="2" t="s">
        <v>951</v>
      </c>
      <c r="L315" s="9">
        <v>117300</v>
      </c>
    </row>
    <row r="316" spans="11:12" x14ac:dyDescent="0.25">
      <c r="K316" s="2" t="s">
        <v>952</v>
      </c>
      <c r="L316" s="9">
        <v>117300</v>
      </c>
    </row>
    <row r="317" spans="11:12" x14ac:dyDescent="0.25">
      <c r="K317" s="2" t="s">
        <v>953</v>
      </c>
      <c r="L317" s="9">
        <v>117300</v>
      </c>
    </row>
    <row r="318" spans="11:12" x14ac:dyDescent="0.25">
      <c r="K318" s="2" t="s">
        <v>954</v>
      </c>
      <c r="L318" s="9">
        <v>117300</v>
      </c>
    </row>
    <row r="319" spans="11:12" x14ac:dyDescent="0.25">
      <c r="K319" s="2" t="s">
        <v>955</v>
      </c>
      <c r="L319" s="9">
        <v>111400</v>
      </c>
    </row>
    <row r="320" spans="11:12" x14ac:dyDescent="0.25">
      <c r="K320" s="2" t="s">
        <v>956</v>
      </c>
      <c r="L320" s="9">
        <v>105400</v>
      </c>
    </row>
    <row r="321" spans="11:12" x14ac:dyDescent="0.25">
      <c r="K321" s="2" t="s">
        <v>957</v>
      </c>
      <c r="L321" s="9">
        <v>103900</v>
      </c>
    </row>
    <row r="322" spans="11:12" x14ac:dyDescent="0.25">
      <c r="K322" s="2" t="s">
        <v>958</v>
      </c>
      <c r="L322" s="9">
        <v>102400</v>
      </c>
    </row>
    <row r="323" spans="11:12" x14ac:dyDescent="0.25">
      <c r="K323" s="2" t="s">
        <v>959</v>
      </c>
      <c r="L323" s="9">
        <v>102400</v>
      </c>
    </row>
    <row r="324" spans="11:12" x14ac:dyDescent="0.25">
      <c r="K324" s="2" t="s">
        <v>960</v>
      </c>
      <c r="L324" s="9">
        <v>102400</v>
      </c>
    </row>
    <row r="325" spans="11:12" x14ac:dyDescent="0.25">
      <c r="K325" s="10" t="s">
        <v>961</v>
      </c>
      <c r="L325" s="12">
        <v>102400</v>
      </c>
    </row>
  </sheetData>
  <mergeCells count="4">
    <mergeCell ref="B2:C2"/>
    <mergeCell ref="E2:F2"/>
    <mergeCell ref="H2:I2"/>
    <mergeCell ref="K2:L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4"/>
  <sheetViews>
    <sheetView zoomScaleNormal="100" workbookViewId="0"/>
  </sheetViews>
  <sheetFormatPr defaultRowHeight="15" x14ac:dyDescent="0.25"/>
  <cols>
    <col min="1" max="1" width="27.42578125" customWidth="1"/>
    <col min="2" max="2" width="11.28515625" customWidth="1"/>
    <col min="3" max="1019" width="8.85546875" customWidth="1"/>
  </cols>
  <sheetData>
    <row r="1" spans="1:3" x14ac:dyDescent="0.25">
      <c r="A1" s="14" t="s">
        <v>0</v>
      </c>
      <c r="B1" s="14" t="s">
        <v>1</v>
      </c>
      <c r="C1" s="14" t="s">
        <v>962</v>
      </c>
    </row>
    <row r="2" spans="1:3" x14ac:dyDescent="0.25">
      <c r="A2" s="15" t="s">
        <v>993</v>
      </c>
      <c r="B2" s="15">
        <v>608200</v>
      </c>
      <c r="C2" t="s">
        <v>963</v>
      </c>
    </row>
    <row r="3" spans="1:3" x14ac:dyDescent="0.25">
      <c r="A3" s="15" t="s">
        <v>994</v>
      </c>
      <c r="B3" s="15">
        <v>587600</v>
      </c>
      <c r="C3" t="s">
        <v>964</v>
      </c>
    </row>
    <row r="4" spans="1:3" x14ac:dyDescent="0.25">
      <c r="A4" s="15" t="s">
        <v>995</v>
      </c>
      <c r="B4" s="15">
        <v>570400</v>
      </c>
      <c r="C4" t="s">
        <v>965</v>
      </c>
    </row>
    <row r="5" spans="1:3" x14ac:dyDescent="0.25">
      <c r="A5" s="15" t="s">
        <v>996</v>
      </c>
      <c r="B5" s="15">
        <v>570300</v>
      </c>
      <c r="C5" t="s">
        <v>966</v>
      </c>
    </row>
    <row r="6" spans="1:3" x14ac:dyDescent="0.25">
      <c r="A6" s="15" t="s">
        <v>997</v>
      </c>
      <c r="B6" s="15">
        <v>542100</v>
      </c>
      <c r="C6" t="s">
        <v>967</v>
      </c>
    </row>
    <row r="7" spans="1:3" x14ac:dyDescent="0.25">
      <c r="A7" s="15" t="s">
        <v>998</v>
      </c>
      <c r="B7" s="15">
        <v>523400</v>
      </c>
      <c r="C7" t="s">
        <v>968</v>
      </c>
    </row>
    <row r="8" spans="1:3" x14ac:dyDescent="0.25">
      <c r="A8" s="15" t="s">
        <v>999</v>
      </c>
      <c r="B8" s="15">
        <v>519900</v>
      </c>
      <c r="C8" t="s">
        <v>969</v>
      </c>
    </row>
    <row r="9" spans="1:3" x14ac:dyDescent="0.25">
      <c r="A9" s="15" t="s">
        <v>1000</v>
      </c>
      <c r="B9" s="15">
        <v>511300</v>
      </c>
      <c r="C9" t="s">
        <v>966</v>
      </c>
    </row>
    <row r="10" spans="1:3" x14ac:dyDescent="0.25">
      <c r="A10" s="15" t="s">
        <v>1001</v>
      </c>
      <c r="B10" s="15">
        <v>497200</v>
      </c>
      <c r="C10" t="s">
        <v>969</v>
      </c>
    </row>
    <row r="11" spans="1:3" x14ac:dyDescent="0.25">
      <c r="A11" s="15" t="s">
        <v>1002</v>
      </c>
      <c r="B11" s="15">
        <v>497000</v>
      </c>
      <c r="C11" t="s">
        <v>970</v>
      </c>
    </row>
    <row r="12" spans="1:3" x14ac:dyDescent="0.25">
      <c r="A12" s="15" t="s">
        <v>1003</v>
      </c>
      <c r="B12" s="15">
        <v>492400</v>
      </c>
      <c r="C12" t="s">
        <v>967</v>
      </c>
    </row>
    <row r="13" spans="1:3" x14ac:dyDescent="0.25">
      <c r="A13" s="15" t="s">
        <v>1004</v>
      </c>
      <c r="B13" s="15">
        <v>491800</v>
      </c>
      <c r="C13" t="s">
        <v>971</v>
      </c>
    </row>
    <row r="14" spans="1:3" x14ac:dyDescent="0.25">
      <c r="A14" s="15" t="s">
        <v>1005</v>
      </c>
      <c r="B14" s="15">
        <v>489900</v>
      </c>
      <c r="C14" t="s">
        <v>972</v>
      </c>
    </row>
    <row r="15" spans="1:3" x14ac:dyDescent="0.25">
      <c r="A15" s="15" t="s">
        <v>1006</v>
      </c>
      <c r="B15" s="15">
        <v>487100</v>
      </c>
      <c r="C15" t="s">
        <v>963</v>
      </c>
    </row>
    <row r="16" spans="1:3" x14ac:dyDescent="0.25">
      <c r="A16" s="15" t="s">
        <v>1007</v>
      </c>
      <c r="B16" s="15">
        <v>483100</v>
      </c>
      <c r="C16" t="s">
        <v>968</v>
      </c>
    </row>
    <row r="17" spans="1:3" x14ac:dyDescent="0.25">
      <c r="A17" s="15" t="s">
        <v>1008</v>
      </c>
      <c r="B17" s="15">
        <v>481300</v>
      </c>
      <c r="C17" t="s">
        <v>973</v>
      </c>
    </row>
    <row r="18" spans="1:3" x14ac:dyDescent="0.25">
      <c r="A18" s="15" t="s">
        <v>1009</v>
      </c>
      <c r="B18" s="15">
        <v>480100</v>
      </c>
      <c r="C18" t="s">
        <v>974</v>
      </c>
    </row>
    <row r="19" spans="1:3" x14ac:dyDescent="0.25">
      <c r="A19" s="15" t="s">
        <v>1010</v>
      </c>
      <c r="B19" s="15">
        <v>472300</v>
      </c>
      <c r="C19" t="s">
        <v>973</v>
      </c>
    </row>
    <row r="20" spans="1:3" x14ac:dyDescent="0.25">
      <c r="A20" s="15" t="s">
        <v>1011</v>
      </c>
      <c r="B20" s="15">
        <v>471100</v>
      </c>
      <c r="C20" t="s">
        <v>975</v>
      </c>
    </row>
    <row r="21" spans="1:3" x14ac:dyDescent="0.25">
      <c r="A21" s="15" t="s">
        <v>1012</v>
      </c>
      <c r="B21" s="15">
        <v>465600</v>
      </c>
      <c r="C21" t="s">
        <v>970</v>
      </c>
    </row>
    <row r="22" spans="1:3" x14ac:dyDescent="0.25">
      <c r="A22" s="15" t="s">
        <v>1013</v>
      </c>
      <c r="B22" s="15">
        <v>465600</v>
      </c>
      <c r="C22" t="s">
        <v>976</v>
      </c>
    </row>
    <row r="23" spans="1:3" x14ac:dyDescent="0.25">
      <c r="A23" s="15" t="s">
        <v>1014</v>
      </c>
      <c r="B23" s="15">
        <v>463000</v>
      </c>
      <c r="C23" t="s">
        <v>977</v>
      </c>
    </row>
    <row r="24" spans="1:3" x14ac:dyDescent="0.25">
      <c r="A24" s="15" t="s">
        <v>1015</v>
      </c>
      <c r="B24" s="15">
        <v>462000</v>
      </c>
      <c r="C24" t="s">
        <v>966</v>
      </c>
    </row>
    <row r="25" spans="1:3" x14ac:dyDescent="0.25">
      <c r="A25" s="15" t="s">
        <v>1016</v>
      </c>
      <c r="B25" s="15">
        <v>461800</v>
      </c>
      <c r="C25" t="s">
        <v>972</v>
      </c>
    </row>
    <row r="26" spans="1:3" x14ac:dyDescent="0.25">
      <c r="A26" s="15" t="s">
        <v>1017</v>
      </c>
      <c r="B26" s="15">
        <v>460400</v>
      </c>
      <c r="C26" t="s">
        <v>977</v>
      </c>
    </row>
    <row r="27" spans="1:3" x14ac:dyDescent="0.25">
      <c r="A27" s="15" t="s">
        <v>1018</v>
      </c>
      <c r="B27" s="15">
        <v>455000</v>
      </c>
      <c r="C27" t="s">
        <v>974</v>
      </c>
    </row>
    <row r="28" spans="1:3" x14ac:dyDescent="0.25">
      <c r="A28" s="15" t="s">
        <v>1019</v>
      </c>
      <c r="B28" s="15">
        <v>454200</v>
      </c>
      <c r="C28" t="s">
        <v>978</v>
      </c>
    </row>
    <row r="29" spans="1:3" x14ac:dyDescent="0.25">
      <c r="A29" s="15" t="s">
        <v>1020</v>
      </c>
      <c r="B29" s="15">
        <v>451400</v>
      </c>
      <c r="C29" t="s">
        <v>974</v>
      </c>
    </row>
    <row r="30" spans="1:3" x14ac:dyDescent="0.25">
      <c r="A30" s="15" t="s">
        <v>1021</v>
      </c>
      <c r="B30" s="15">
        <v>448100</v>
      </c>
      <c r="C30" t="s">
        <v>976</v>
      </c>
    </row>
    <row r="31" spans="1:3" x14ac:dyDescent="0.25">
      <c r="A31" s="15" t="s">
        <v>1022</v>
      </c>
      <c r="B31" s="15">
        <v>446200</v>
      </c>
      <c r="C31" t="s">
        <v>964</v>
      </c>
    </row>
    <row r="32" spans="1:3" x14ac:dyDescent="0.25">
      <c r="A32" s="15" t="s">
        <v>1023</v>
      </c>
      <c r="B32" s="15">
        <v>445400</v>
      </c>
      <c r="C32" t="s">
        <v>978</v>
      </c>
    </row>
    <row r="33" spans="1:3" x14ac:dyDescent="0.25">
      <c r="A33" s="15" t="s">
        <v>1024</v>
      </c>
      <c r="B33" s="15">
        <v>444400</v>
      </c>
      <c r="C33" t="s">
        <v>979</v>
      </c>
    </row>
    <row r="34" spans="1:3" x14ac:dyDescent="0.25">
      <c r="A34" s="15" t="s">
        <v>1025</v>
      </c>
      <c r="B34" s="15">
        <v>443500</v>
      </c>
      <c r="C34" t="s">
        <v>978</v>
      </c>
    </row>
    <row r="35" spans="1:3" x14ac:dyDescent="0.25">
      <c r="A35" s="15" t="s">
        <v>1026</v>
      </c>
      <c r="B35" s="15">
        <v>442900</v>
      </c>
      <c r="C35" t="s">
        <v>976</v>
      </c>
    </row>
    <row r="36" spans="1:3" x14ac:dyDescent="0.25">
      <c r="A36" s="15" t="s">
        <v>1027</v>
      </c>
      <c r="B36" s="15">
        <v>441600</v>
      </c>
      <c r="C36" t="s">
        <v>970</v>
      </c>
    </row>
    <row r="37" spans="1:3" x14ac:dyDescent="0.25">
      <c r="A37" s="15" t="s">
        <v>1028</v>
      </c>
      <c r="B37" s="15">
        <v>440200</v>
      </c>
      <c r="C37" t="s">
        <v>980</v>
      </c>
    </row>
    <row r="38" spans="1:3" x14ac:dyDescent="0.25">
      <c r="A38" s="15" t="s">
        <v>1029</v>
      </c>
      <c r="B38" s="15">
        <v>437200</v>
      </c>
      <c r="C38" t="s">
        <v>969</v>
      </c>
    </row>
    <row r="39" spans="1:3" x14ac:dyDescent="0.25">
      <c r="A39" s="15" t="s">
        <v>1030</v>
      </c>
      <c r="B39" s="15">
        <v>435300</v>
      </c>
      <c r="C39" t="s">
        <v>972</v>
      </c>
    </row>
    <row r="40" spans="1:3" x14ac:dyDescent="0.25">
      <c r="A40" s="15" t="s">
        <v>1031</v>
      </c>
      <c r="B40" s="15">
        <v>433100</v>
      </c>
      <c r="C40" t="s">
        <v>964</v>
      </c>
    </row>
    <row r="41" spans="1:3" x14ac:dyDescent="0.25">
      <c r="A41" s="15" t="s">
        <v>1032</v>
      </c>
      <c r="B41" s="15">
        <v>432200</v>
      </c>
      <c r="C41" t="s">
        <v>963</v>
      </c>
    </row>
    <row r="42" spans="1:3" x14ac:dyDescent="0.25">
      <c r="A42" s="15" t="s">
        <v>1033</v>
      </c>
      <c r="B42" s="15">
        <v>431800</v>
      </c>
      <c r="C42" t="s">
        <v>963</v>
      </c>
    </row>
    <row r="43" spans="1:3" x14ac:dyDescent="0.25">
      <c r="A43" s="15" t="s">
        <v>1034</v>
      </c>
      <c r="B43" s="15">
        <v>430800</v>
      </c>
      <c r="C43" t="s">
        <v>973</v>
      </c>
    </row>
    <row r="44" spans="1:3" x14ac:dyDescent="0.25">
      <c r="A44" s="15" t="s">
        <v>1035</v>
      </c>
      <c r="B44" s="15">
        <v>428900</v>
      </c>
      <c r="C44" t="s">
        <v>963</v>
      </c>
    </row>
    <row r="45" spans="1:3" x14ac:dyDescent="0.25">
      <c r="A45" s="15" t="s">
        <v>1036</v>
      </c>
      <c r="B45" s="15">
        <v>428900</v>
      </c>
      <c r="C45" t="s">
        <v>970</v>
      </c>
    </row>
    <row r="46" spans="1:3" x14ac:dyDescent="0.25">
      <c r="A46" s="15" t="s">
        <v>1037</v>
      </c>
      <c r="B46" s="15">
        <v>428500</v>
      </c>
      <c r="C46" t="s">
        <v>967</v>
      </c>
    </row>
    <row r="47" spans="1:3" x14ac:dyDescent="0.25">
      <c r="A47" s="15" t="s">
        <v>1038</v>
      </c>
      <c r="B47" s="15">
        <v>428200</v>
      </c>
      <c r="C47" t="s">
        <v>974</v>
      </c>
    </row>
    <row r="48" spans="1:3" x14ac:dyDescent="0.25">
      <c r="A48" s="15" t="s">
        <v>1039</v>
      </c>
      <c r="B48" s="15">
        <v>424300</v>
      </c>
      <c r="C48" t="s">
        <v>980</v>
      </c>
    </row>
    <row r="49" spans="1:3" x14ac:dyDescent="0.25">
      <c r="A49" s="15" t="s">
        <v>1040</v>
      </c>
      <c r="B49" s="15">
        <v>422600</v>
      </c>
      <c r="C49" t="s">
        <v>967</v>
      </c>
    </row>
    <row r="50" spans="1:3" x14ac:dyDescent="0.25">
      <c r="A50" s="15" t="s">
        <v>1041</v>
      </c>
      <c r="B50" s="15">
        <v>422400</v>
      </c>
      <c r="C50" t="s">
        <v>963</v>
      </c>
    </row>
    <row r="51" spans="1:3" x14ac:dyDescent="0.25">
      <c r="A51" s="15" t="s">
        <v>1042</v>
      </c>
      <c r="B51" s="15">
        <v>422100</v>
      </c>
      <c r="C51" t="s">
        <v>973</v>
      </c>
    </row>
    <row r="52" spans="1:3" x14ac:dyDescent="0.25">
      <c r="A52" s="15" t="s">
        <v>1043</v>
      </c>
      <c r="B52" s="15">
        <v>421500</v>
      </c>
      <c r="C52" t="s">
        <v>971</v>
      </c>
    </row>
    <row r="53" spans="1:3" x14ac:dyDescent="0.25">
      <c r="A53" s="15" t="s">
        <v>1044</v>
      </c>
      <c r="B53" s="15">
        <v>420500</v>
      </c>
      <c r="C53" t="s">
        <v>975</v>
      </c>
    </row>
    <row r="54" spans="1:3" x14ac:dyDescent="0.25">
      <c r="A54" s="15" t="s">
        <v>1045</v>
      </c>
      <c r="B54" s="15">
        <v>419000</v>
      </c>
      <c r="C54" t="s">
        <v>963</v>
      </c>
    </row>
    <row r="55" spans="1:3" x14ac:dyDescent="0.25">
      <c r="A55" s="15" t="s">
        <v>1046</v>
      </c>
      <c r="B55" s="15">
        <v>419000</v>
      </c>
      <c r="C55" t="s">
        <v>980</v>
      </c>
    </row>
    <row r="56" spans="1:3" x14ac:dyDescent="0.25">
      <c r="A56" s="15" t="s">
        <v>1047</v>
      </c>
      <c r="B56" s="15">
        <v>418700</v>
      </c>
      <c r="C56" t="s">
        <v>968</v>
      </c>
    </row>
    <row r="57" spans="1:3" x14ac:dyDescent="0.25">
      <c r="A57" s="15" t="s">
        <v>1048</v>
      </c>
      <c r="B57" s="15">
        <v>416600</v>
      </c>
      <c r="C57" t="s">
        <v>969</v>
      </c>
    </row>
    <row r="58" spans="1:3" x14ac:dyDescent="0.25">
      <c r="A58" s="15" t="s">
        <v>1049</v>
      </c>
      <c r="B58" s="15">
        <v>412500</v>
      </c>
      <c r="C58" t="s">
        <v>973</v>
      </c>
    </row>
    <row r="59" spans="1:3" x14ac:dyDescent="0.25">
      <c r="A59" s="15" t="s">
        <v>1050</v>
      </c>
      <c r="B59" s="15">
        <v>408100</v>
      </c>
      <c r="C59" t="s">
        <v>967</v>
      </c>
    </row>
    <row r="60" spans="1:3" x14ac:dyDescent="0.25">
      <c r="A60" s="15" t="s">
        <v>1051</v>
      </c>
      <c r="B60" s="15">
        <v>407800</v>
      </c>
      <c r="C60" t="s">
        <v>967</v>
      </c>
    </row>
    <row r="61" spans="1:3" x14ac:dyDescent="0.25">
      <c r="A61" s="15" t="s">
        <v>1052</v>
      </c>
      <c r="B61" s="15">
        <v>407600</v>
      </c>
      <c r="C61" t="s">
        <v>971</v>
      </c>
    </row>
    <row r="62" spans="1:3" x14ac:dyDescent="0.25">
      <c r="A62" s="15" t="s">
        <v>1053</v>
      </c>
      <c r="B62" s="15">
        <v>406800</v>
      </c>
      <c r="C62" t="s">
        <v>969</v>
      </c>
    </row>
    <row r="63" spans="1:3" x14ac:dyDescent="0.25">
      <c r="A63" s="15" t="s">
        <v>1054</v>
      </c>
      <c r="B63" s="15">
        <v>405200</v>
      </c>
      <c r="C63" t="s">
        <v>977</v>
      </c>
    </row>
    <row r="64" spans="1:3" x14ac:dyDescent="0.25">
      <c r="A64" s="15" t="s">
        <v>1055</v>
      </c>
      <c r="B64" s="15">
        <v>403900</v>
      </c>
      <c r="C64" t="s">
        <v>979</v>
      </c>
    </row>
    <row r="65" spans="1:3" x14ac:dyDescent="0.25">
      <c r="A65" s="15" t="s">
        <v>1056</v>
      </c>
      <c r="B65" s="15">
        <v>403800</v>
      </c>
      <c r="C65" t="s">
        <v>971</v>
      </c>
    </row>
    <row r="66" spans="1:3" x14ac:dyDescent="0.25">
      <c r="A66" s="15" t="s">
        <v>1057</v>
      </c>
      <c r="B66" s="15">
        <v>403400</v>
      </c>
      <c r="C66" t="s">
        <v>965</v>
      </c>
    </row>
    <row r="67" spans="1:3" x14ac:dyDescent="0.25">
      <c r="A67" s="15" t="s">
        <v>1058</v>
      </c>
      <c r="B67" s="15">
        <v>403000</v>
      </c>
      <c r="C67" t="s">
        <v>980</v>
      </c>
    </row>
    <row r="68" spans="1:3" x14ac:dyDescent="0.25">
      <c r="A68" s="15" t="s">
        <v>1059</v>
      </c>
      <c r="B68" s="15">
        <v>400000</v>
      </c>
      <c r="C68" t="s">
        <v>970</v>
      </c>
    </row>
    <row r="69" spans="1:3" x14ac:dyDescent="0.25">
      <c r="A69" s="15" t="s">
        <v>1060</v>
      </c>
      <c r="B69" s="15">
        <v>399600</v>
      </c>
      <c r="C69" t="s">
        <v>976</v>
      </c>
    </row>
    <row r="70" spans="1:3" x14ac:dyDescent="0.25">
      <c r="A70" s="15" t="s">
        <v>1061</v>
      </c>
      <c r="B70" s="15">
        <v>398700</v>
      </c>
      <c r="C70" t="s">
        <v>978</v>
      </c>
    </row>
    <row r="71" spans="1:3" x14ac:dyDescent="0.25">
      <c r="A71" s="15" t="s">
        <v>1062</v>
      </c>
      <c r="B71" s="15">
        <v>395600</v>
      </c>
      <c r="C71" t="s">
        <v>968</v>
      </c>
    </row>
    <row r="72" spans="1:3" x14ac:dyDescent="0.25">
      <c r="A72" s="15" t="s">
        <v>1063</v>
      </c>
      <c r="B72" s="15">
        <v>394100</v>
      </c>
      <c r="C72" t="s">
        <v>966</v>
      </c>
    </row>
    <row r="73" spans="1:3" x14ac:dyDescent="0.25">
      <c r="A73" s="15" t="s">
        <v>1064</v>
      </c>
      <c r="B73" s="15">
        <v>389700</v>
      </c>
      <c r="C73" t="s">
        <v>974</v>
      </c>
    </row>
    <row r="74" spans="1:3" x14ac:dyDescent="0.25">
      <c r="A74" s="15" t="s">
        <v>1065</v>
      </c>
      <c r="B74" s="15">
        <v>389600</v>
      </c>
      <c r="C74" t="s">
        <v>975</v>
      </c>
    </row>
    <row r="75" spans="1:3" x14ac:dyDescent="0.25">
      <c r="A75" s="15" t="s">
        <v>1066</v>
      </c>
      <c r="B75" s="15">
        <v>389500</v>
      </c>
      <c r="C75" t="s">
        <v>975</v>
      </c>
    </row>
    <row r="76" spans="1:3" x14ac:dyDescent="0.25">
      <c r="A76" s="15" t="s">
        <v>1067</v>
      </c>
      <c r="B76" s="15">
        <v>389200</v>
      </c>
      <c r="C76" t="s">
        <v>972</v>
      </c>
    </row>
    <row r="77" spans="1:3" x14ac:dyDescent="0.25">
      <c r="A77" s="15" t="s">
        <v>1068</v>
      </c>
      <c r="B77" s="15">
        <v>388100</v>
      </c>
      <c r="C77" t="s">
        <v>972</v>
      </c>
    </row>
    <row r="78" spans="1:3" x14ac:dyDescent="0.25">
      <c r="A78" s="15" t="s">
        <v>1069</v>
      </c>
      <c r="B78" s="15">
        <v>387500</v>
      </c>
      <c r="C78" t="s">
        <v>976</v>
      </c>
    </row>
    <row r="79" spans="1:3" x14ac:dyDescent="0.25">
      <c r="A79" s="15" t="s">
        <v>1070</v>
      </c>
      <c r="B79" s="15">
        <v>387300</v>
      </c>
      <c r="C79" t="s">
        <v>964</v>
      </c>
    </row>
    <row r="80" spans="1:3" x14ac:dyDescent="0.25">
      <c r="A80" s="15" t="s">
        <v>1071</v>
      </c>
      <c r="B80" s="15">
        <v>386000</v>
      </c>
      <c r="C80" t="s">
        <v>977</v>
      </c>
    </row>
    <row r="81" spans="1:3" x14ac:dyDescent="0.25">
      <c r="A81" s="15" t="s">
        <v>1072</v>
      </c>
      <c r="B81" s="15">
        <v>385000</v>
      </c>
      <c r="C81" t="s">
        <v>969</v>
      </c>
    </row>
    <row r="82" spans="1:3" x14ac:dyDescent="0.25">
      <c r="A82" s="15" t="s">
        <v>1073</v>
      </c>
      <c r="B82" s="15">
        <v>384300</v>
      </c>
      <c r="C82" t="s">
        <v>971</v>
      </c>
    </row>
    <row r="83" spans="1:3" x14ac:dyDescent="0.25">
      <c r="A83" s="15" t="s">
        <v>1074</v>
      </c>
      <c r="B83" s="15">
        <v>382600</v>
      </c>
      <c r="C83" t="s">
        <v>966</v>
      </c>
    </row>
    <row r="84" spans="1:3" x14ac:dyDescent="0.25">
      <c r="A84" s="15" t="s">
        <v>1075</v>
      </c>
      <c r="B84" s="15">
        <v>382400</v>
      </c>
      <c r="C84" t="s">
        <v>974</v>
      </c>
    </row>
    <row r="85" spans="1:3" x14ac:dyDescent="0.25">
      <c r="A85" s="15" t="s">
        <v>1076</v>
      </c>
      <c r="B85" s="15">
        <v>381100</v>
      </c>
      <c r="C85" t="s">
        <v>972</v>
      </c>
    </row>
    <row r="86" spans="1:3" x14ac:dyDescent="0.25">
      <c r="A86" s="15" t="s">
        <v>1077</v>
      </c>
      <c r="B86" s="15">
        <v>380400</v>
      </c>
      <c r="C86" t="s">
        <v>967</v>
      </c>
    </row>
    <row r="87" spans="1:3" x14ac:dyDescent="0.25">
      <c r="A87" s="15" t="s">
        <v>1078</v>
      </c>
      <c r="B87" s="15">
        <v>378500</v>
      </c>
      <c r="C87" t="s">
        <v>964</v>
      </c>
    </row>
    <row r="88" spans="1:3" x14ac:dyDescent="0.25">
      <c r="A88" s="15" t="s">
        <v>1079</v>
      </c>
      <c r="B88" s="15">
        <v>377300</v>
      </c>
      <c r="C88" t="s">
        <v>976</v>
      </c>
    </row>
    <row r="89" spans="1:3" x14ac:dyDescent="0.25">
      <c r="A89" s="15" t="s">
        <v>1080</v>
      </c>
      <c r="B89" s="15">
        <v>375200</v>
      </c>
      <c r="C89" t="s">
        <v>964</v>
      </c>
    </row>
    <row r="90" spans="1:3" x14ac:dyDescent="0.25">
      <c r="A90" s="15" t="s">
        <v>1081</v>
      </c>
      <c r="B90" s="15">
        <v>375100</v>
      </c>
      <c r="C90" t="s">
        <v>968</v>
      </c>
    </row>
    <row r="91" spans="1:3" x14ac:dyDescent="0.25">
      <c r="A91" s="15" t="s">
        <v>1082</v>
      </c>
      <c r="B91" s="15">
        <v>374600</v>
      </c>
      <c r="C91" t="s">
        <v>978</v>
      </c>
    </row>
    <row r="92" spans="1:3" x14ac:dyDescent="0.25">
      <c r="A92" s="15" t="s">
        <v>1083</v>
      </c>
      <c r="B92" s="15">
        <v>371300</v>
      </c>
      <c r="C92" t="s">
        <v>974</v>
      </c>
    </row>
    <row r="93" spans="1:3" x14ac:dyDescent="0.25">
      <c r="A93" s="15" t="s">
        <v>1084</v>
      </c>
      <c r="B93" s="15">
        <v>370900</v>
      </c>
      <c r="C93" t="s">
        <v>969</v>
      </c>
    </row>
    <row r="94" spans="1:3" x14ac:dyDescent="0.25">
      <c r="A94" s="15" t="s">
        <v>1085</v>
      </c>
      <c r="B94" s="15">
        <v>367200</v>
      </c>
      <c r="C94" t="s">
        <v>975</v>
      </c>
    </row>
    <row r="95" spans="1:3" x14ac:dyDescent="0.25">
      <c r="A95" s="15" t="s">
        <v>1086</v>
      </c>
      <c r="B95" s="15">
        <v>365700</v>
      </c>
      <c r="C95" t="s">
        <v>980</v>
      </c>
    </row>
    <row r="96" spans="1:3" x14ac:dyDescent="0.25">
      <c r="A96" s="15" t="s">
        <v>1087</v>
      </c>
      <c r="B96" s="15">
        <v>364900</v>
      </c>
      <c r="C96" t="s">
        <v>964</v>
      </c>
    </row>
    <row r="97" spans="1:3" x14ac:dyDescent="0.25">
      <c r="A97" s="15" t="s">
        <v>1088</v>
      </c>
      <c r="B97" s="15">
        <v>364600</v>
      </c>
      <c r="C97" t="s">
        <v>965</v>
      </c>
    </row>
    <row r="98" spans="1:3" x14ac:dyDescent="0.25">
      <c r="A98" s="15" t="s">
        <v>1089</v>
      </c>
      <c r="B98" s="15">
        <v>363700</v>
      </c>
      <c r="C98" t="s">
        <v>978</v>
      </c>
    </row>
    <row r="99" spans="1:3" x14ac:dyDescent="0.25">
      <c r="A99" s="15" t="s">
        <v>1090</v>
      </c>
      <c r="B99" s="15">
        <v>362200</v>
      </c>
      <c r="C99" t="s">
        <v>980</v>
      </c>
    </row>
    <row r="100" spans="1:3" x14ac:dyDescent="0.25">
      <c r="A100" s="15" t="s">
        <v>1091</v>
      </c>
      <c r="B100" s="15">
        <v>362100</v>
      </c>
      <c r="C100" t="s">
        <v>964</v>
      </c>
    </row>
    <row r="101" spans="1:3" x14ac:dyDescent="0.25">
      <c r="A101" s="15" t="s">
        <v>1092</v>
      </c>
      <c r="B101" s="15">
        <v>359100</v>
      </c>
      <c r="C101" t="s">
        <v>964</v>
      </c>
    </row>
    <row r="102" spans="1:3" x14ac:dyDescent="0.25">
      <c r="A102" s="15" t="s">
        <v>1093</v>
      </c>
      <c r="B102" s="15">
        <v>358300</v>
      </c>
      <c r="C102" t="s">
        <v>973</v>
      </c>
    </row>
    <row r="103" spans="1:3" x14ac:dyDescent="0.25">
      <c r="A103" s="15" t="s">
        <v>1094</v>
      </c>
      <c r="B103" s="15">
        <v>356700</v>
      </c>
      <c r="C103" t="s">
        <v>975</v>
      </c>
    </row>
    <row r="104" spans="1:3" x14ac:dyDescent="0.25">
      <c r="A104" s="15" t="s">
        <v>1095</v>
      </c>
      <c r="B104" s="15">
        <v>356200</v>
      </c>
      <c r="C104" t="s">
        <v>980</v>
      </c>
    </row>
    <row r="105" spans="1:3" x14ac:dyDescent="0.25">
      <c r="A105" s="15" t="s">
        <v>1096</v>
      </c>
      <c r="B105" s="15">
        <v>355600</v>
      </c>
      <c r="C105" t="s">
        <v>966</v>
      </c>
    </row>
    <row r="106" spans="1:3" x14ac:dyDescent="0.25">
      <c r="A106" s="15" t="s">
        <v>1097</v>
      </c>
      <c r="B106" s="15">
        <v>355400</v>
      </c>
      <c r="C106" t="s">
        <v>963</v>
      </c>
    </row>
    <row r="107" spans="1:3" x14ac:dyDescent="0.25">
      <c r="A107" s="15" t="s">
        <v>1098</v>
      </c>
      <c r="B107" s="15">
        <v>354400</v>
      </c>
      <c r="C107" t="s">
        <v>966</v>
      </c>
    </row>
    <row r="108" spans="1:3" x14ac:dyDescent="0.25">
      <c r="A108" s="15" t="s">
        <v>1099</v>
      </c>
      <c r="B108" s="15">
        <v>350900</v>
      </c>
      <c r="C108" t="s">
        <v>971</v>
      </c>
    </row>
    <row r="109" spans="1:3" x14ac:dyDescent="0.25">
      <c r="A109" s="15" t="s">
        <v>1100</v>
      </c>
      <c r="B109" s="15">
        <v>350300</v>
      </c>
      <c r="C109" t="s">
        <v>975</v>
      </c>
    </row>
    <row r="110" spans="1:3" x14ac:dyDescent="0.25">
      <c r="A110" s="15" t="s">
        <v>1101</v>
      </c>
      <c r="B110" s="15">
        <v>349200</v>
      </c>
      <c r="C110" t="s">
        <v>975</v>
      </c>
    </row>
    <row r="111" spans="1:3" x14ac:dyDescent="0.25">
      <c r="A111" s="15" t="s">
        <v>1102</v>
      </c>
      <c r="B111" s="15">
        <v>347400</v>
      </c>
      <c r="C111" t="s">
        <v>974</v>
      </c>
    </row>
    <row r="112" spans="1:3" x14ac:dyDescent="0.25">
      <c r="A112" s="15" t="s">
        <v>1103</v>
      </c>
      <c r="B112" s="15">
        <v>346100</v>
      </c>
      <c r="C112" t="s">
        <v>977</v>
      </c>
    </row>
    <row r="113" spans="1:3" x14ac:dyDescent="0.25">
      <c r="A113" s="15" t="s">
        <v>1104</v>
      </c>
      <c r="B113" s="15">
        <v>346000</v>
      </c>
      <c r="C113" t="s">
        <v>975</v>
      </c>
    </row>
    <row r="114" spans="1:3" x14ac:dyDescent="0.25">
      <c r="A114" s="15" t="s">
        <v>1105</v>
      </c>
      <c r="B114" s="15">
        <v>345800</v>
      </c>
      <c r="C114" t="s">
        <v>966</v>
      </c>
    </row>
    <row r="115" spans="1:3" x14ac:dyDescent="0.25">
      <c r="A115" s="15" t="s">
        <v>1106</v>
      </c>
      <c r="B115" s="15">
        <v>343400</v>
      </c>
      <c r="C115" t="s">
        <v>965</v>
      </c>
    </row>
    <row r="116" spans="1:3" x14ac:dyDescent="0.25">
      <c r="A116" s="15" t="s">
        <v>1107</v>
      </c>
      <c r="B116" s="15">
        <v>340500</v>
      </c>
      <c r="C116" t="s">
        <v>980</v>
      </c>
    </row>
    <row r="117" spans="1:3" x14ac:dyDescent="0.25">
      <c r="A117" s="15" t="s">
        <v>1108</v>
      </c>
      <c r="B117" s="15">
        <v>340000</v>
      </c>
      <c r="C117" t="s">
        <v>970</v>
      </c>
    </row>
    <row r="118" spans="1:3" x14ac:dyDescent="0.25">
      <c r="A118" s="15" t="s">
        <v>1109</v>
      </c>
      <c r="B118" s="15">
        <v>339900</v>
      </c>
      <c r="C118" t="s">
        <v>968</v>
      </c>
    </row>
    <row r="119" spans="1:3" x14ac:dyDescent="0.25">
      <c r="A119" s="15" t="s">
        <v>1110</v>
      </c>
      <c r="B119" s="15">
        <v>339700</v>
      </c>
      <c r="C119" t="s">
        <v>970</v>
      </c>
    </row>
    <row r="120" spans="1:3" x14ac:dyDescent="0.25">
      <c r="A120" s="15" t="s">
        <v>1111</v>
      </c>
      <c r="B120" s="15">
        <v>339600</v>
      </c>
      <c r="C120" t="s">
        <v>965</v>
      </c>
    </row>
    <row r="121" spans="1:3" x14ac:dyDescent="0.25">
      <c r="A121" s="15" t="s">
        <v>1112</v>
      </c>
      <c r="B121" s="15">
        <v>339600</v>
      </c>
      <c r="C121" t="s">
        <v>974</v>
      </c>
    </row>
    <row r="122" spans="1:3" x14ac:dyDescent="0.25">
      <c r="A122" s="15" t="s">
        <v>1113</v>
      </c>
      <c r="B122" s="15">
        <v>338200</v>
      </c>
      <c r="C122" t="s">
        <v>963</v>
      </c>
    </row>
    <row r="123" spans="1:3" x14ac:dyDescent="0.25">
      <c r="A123" s="15" t="s">
        <v>1114</v>
      </c>
      <c r="B123" s="15">
        <v>336100</v>
      </c>
      <c r="C123" t="s">
        <v>977</v>
      </c>
    </row>
    <row r="124" spans="1:3" x14ac:dyDescent="0.25">
      <c r="A124" s="15" t="s">
        <v>1115</v>
      </c>
      <c r="B124" s="15">
        <v>335600</v>
      </c>
      <c r="C124" t="s">
        <v>968</v>
      </c>
    </row>
    <row r="125" spans="1:3" x14ac:dyDescent="0.25">
      <c r="A125" s="15" t="s">
        <v>1116</v>
      </c>
      <c r="B125" s="15">
        <v>335500</v>
      </c>
      <c r="C125" t="s">
        <v>976</v>
      </c>
    </row>
    <row r="126" spans="1:3" x14ac:dyDescent="0.25">
      <c r="A126" s="15" t="s">
        <v>1117</v>
      </c>
      <c r="B126" s="15">
        <v>333900</v>
      </c>
      <c r="C126" t="s">
        <v>971</v>
      </c>
    </row>
    <row r="127" spans="1:3" x14ac:dyDescent="0.25">
      <c r="A127" s="15" t="s">
        <v>1118</v>
      </c>
      <c r="B127" s="15">
        <v>332500</v>
      </c>
      <c r="C127" t="s">
        <v>964</v>
      </c>
    </row>
    <row r="128" spans="1:3" x14ac:dyDescent="0.25">
      <c r="A128" s="15" t="s">
        <v>1119</v>
      </c>
      <c r="B128" s="15">
        <v>331700</v>
      </c>
      <c r="C128" t="s">
        <v>978</v>
      </c>
    </row>
    <row r="129" spans="1:3" x14ac:dyDescent="0.25">
      <c r="A129" s="15" t="s">
        <v>1120</v>
      </c>
      <c r="B129" s="15">
        <v>331100</v>
      </c>
      <c r="C129" t="s">
        <v>972</v>
      </c>
    </row>
    <row r="130" spans="1:3" x14ac:dyDescent="0.25">
      <c r="A130" s="15" t="s">
        <v>1121</v>
      </c>
      <c r="B130" s="15">
        <v>328800</v>
      </c>
      <c r="C130" t="s">
        <v>969</v>
      </c>
    </row>
    <row r="131" spans="1:3" x14ac:dyDescent="0.25">
      <c r="A131" s="15" t="s">
        <v>1122</v>
      </c>
      <c r="B131" s="15">
        <v>328400</v>
      </c>
      <c r="C131" t="s">
        <v>970</v>
      </c>
    </row>
    <row r="132" spans="1:3" x14ac:dyDescent="0.25">
      <c r="A132" s="15" t="s">
        <v>1123</v>
      </c>
      <c r="B132" s="15">
        <v>324900</v>
      </c>
      <c r="C132" t="s">
        <v>979</v>
      </c>
    </row>
    <row r="133" spans="1:3" x14ac:dyDescent="0.25">
      <c r="A133" s="15" t="s">
        <v>1124</v>
      </c>
      <c r="B133" s="15">
        <v>320300</v>
      </c>
      <c r="C133" t="s">
        <v>965</v>
      </c>
    </row>
    <row r="134" spans="1:3" x14ac:dyDescent="0.25">
      <c r="A134" s="15" t="s">
        <v>1125</v>
      </c>
      <c r="B134" s="15">
        <v>320000</v>
      </c>
      <c r="C134" t="s">
        <v>977</v>
      </c>
    </row>
    <row r="135" spans="1:3" x14ac:dyDescent="0.25">
      <c r="A135" s="15" t="s">
        <v>1126</v>
      </c>
      <c r="B135" s="15">
        <v>320000</v>
      </c>
      <c r="C135" t="s">
        <v>978</v>
      </c>
    </row>
    <row r="136" spans="1:3" x14ac:dyDescent="0.25">
      <c r="A136" s="15" t="s">
        <v>1127</v>
      </c>
      <c r="B136" s="15">
        <v>319500</v>
      </c>
      <c r="C136" t="s">
        <v>970</v>
      </c>
    </row>
    <row r="137" spans="1:3" x14ac:dyDescent="0.25">
      <c r="A137" s="15" t="s">
        <v>1128</v>
      </c>
      <c r="B137" s="15">
        <v>318300</v>
      </c>
      <c r="C137" t="s">
        <v>980</v>
      </c>
    </row>
    <row r="138" spans="1:3" x14ac:dyDescent="0.25">
      <c r="A138" s="15" t="s">
        <v>1129</v>
      </c>
      <c r="B138" s="15">
        <v>314200</v>
      </c>
      <c r="C138" t="s">
        <v>967</v>
      </c>
    </row>
    <row r="139" spans="1:3" x14ac:dyDescent="0.25">
      <c r="A139" s="15" t="s">
        <v>1130</v>
      </c>
      <c r="B139" s="15">
        <v>310900</v>
      </c>
      <c r="C139" t="s">
        <v>970</v>
      </c>
    </row>
    <row r="140" spans="1:3" x14ac:dyDescent="0.25">
      <c r="A140" s="15" t="s">
        <v>1131</v>
      </c>
      <c r="B140" s="15">
        <v>309700</v>
      </c>
      <c r="C140" t="s">
        <v>971</v>
      </c>
    </row>
    <row r="141" spans="1:3" x14ac:dyDescent="0.25">
      <c r="A141" s="15" t="s">
        <v>1132</v>
      </c>
      <c r="B141" s="15">
        <v>300800</v>
      </c>
      <c r="C141" t="s">
        <v>969</v>
      </c>
    </row>
    <row r="142" spans="1:3" x14ac:dyDescent="0.25">
      <c r="A142" s="15" t="s">
        <v>1133</v>
      </c>
      <c r="B142" s="15">
        <v>300500</v>
      </c>
      <c r="C142" t="s">
        <v>979</v>
      </c>
    </row>
    <row r="143" spans="1:3" x14ac:dyDescent="0.25">
      <c r="A143" s="15" t="s">
        <v>1134</v>
      </c>
      <c r="B143" s="15">
        <v>299600</v>
      </c>
      <c r="C143" t="s">
        <v>967</v>
      </c>
    </row>
    <row r="144" spans="1:3" x14ac:dyDescent="0.25">
      <c r="A144" s="15" t="s">
        <v>1135</v>
      </c>
      <c r="B144" s="15">
        <v>297900</v>
      </c>
      <c r="C144" t="s">
        <v>971</v>
      </c>
    </row>
    <row r="145" spans="1:3" x14ac:dyDescent="0.25">
      <c r="A145" s="15" t="s">
        <v>1136</v>
      </c>
      <c r="B145" s="15">
        <v>297600</v>
      </c>
      <c r="C145" t="s">
        <v>973</v>
      </c>
    </row>
    <row r="146" spans="1:3" x14ac:dyDescent="0.25">
      <c r="A146" s="15" t="s">
        <v>1137</v>
      </c>
      <c r="B146" s="15">
        <v>297500</v>
      </c>
      <c r="C146" t="s">
        <v>973</v>
      </c>
    </row>
    <row r="147" spans="1:3" x14ac:dyDescent="0.25">
      <c r="A147" s="15" t="s">
        <v>1138</v>
      </c>
      <c r="B147" s="15">
        <v>296400</v>
      </c>
      <c r="C147" t="s">
        <v>979</v>
      </c>
    </row>
    <row r="148" spans="1:3" x14ac:dyDescent="0.25">
      <c r="A148" s="15" t="s">
        <v>1139</v>
      </c>
      <c r="B148" s="15">
        <v>296100</v>
      </c>
      <c r="C148" t="s">
        <v>978</v>
      </c>
    </row>
    <row r="149" spans="1:3" x14ac:dyDescent="0.25">
      <c r="A149" s="15" t="s">
        <v>1140</v>
      </c>
      <c r="B149" s="15">
        <v>295900</v>
      </c>
      <c r="C149" t="s">
        <v>965</v>
      </c>
    </row>
    <row r="150" spans="1:3" x14ac:dyDescent="0.25">
      <c r="A150" s="15" t="s">
        <v>1141</v>
      </c>
      <c r="B150" s="15">
        <v>293500</v>
      </c>
      <c r="C150" t="s">
        <v>973</v>
      </c>
    </row>
    <row r="151" spans="1:3" x14ac:dyDescent="0.25">
      <c r="A151" s="15" t="s">
        <v>1142</v>
      </c>
      <c r="B151" s="15">
        <v>290800</v>
      </c>
      <c r="C151" t="s">
        <v>976</v>
      </c>
    </row>
    <row r="152" spans="1:3" x14ac:dyDescent="0.25">
      <c r="A152" s="15" t="s">
        <v>1143</v>
      </c>
      <c r="B152" s="15">
        <v>287700</v>
      </c>
      <c r="C152" t="s">
        <v>970</v>
      </c>
    </row>
    <row r="153" spans="1:3" x14ac:dyDescent="0.25">
      <c r="A153" s="15" t="s">
        <v>1144</v>
      </c>
      <c r="B153" s="15">
        <v>286100</v>
      </c>
      <c r="C153" t="s">
        <v>973</v>
      </c>
    </row>
    <row r="154" spans="1:3" x14ac:dyDescent="0.25">
      <c r="A154" s="15" t="s">
        <v>1145</v>
      </c>
      <c r="B154" s="15">
        <v>284300</v>
      </c>
      <c r="C154" t="s">
        <v>972</v>
      </c>
    </row>
    <row r="155" spans="1:3" x14ac:dyDescent="0.25">
      <c r="A155" s="15" t="s">
        <v>1146</v>
      </c>
      <c r="B155" s="15">
        <v>283400</v>
      </c>
      <c r="C155" t="s">
        <v>963</v>
      </c>
    </row>
    <row r="156" spans="1:3" x14ac:dyDescent="0.25">
      <c r="A156" s="15" t="s">
        <v>1147</v>
      </c>
      <c r="B156" s="15">
        <v>282300</v>
      </c>
      <c r="C156" t="s">
        <v>978</v>
      </c>
    </row>
    <row r="157" spans="1:3" x14ac:dyDescent="0.25">
      <c r="A157" s="15" t="s">
        <v>1148</v>
      </c>
      <c r="B157" s="15">
        <v>281700</v>
      </c>
      <c r="C157" t="s">
        <v>969</v>
      </c>
    </row>
    <row r="158" spans="1:3" x14ac:dyDescent="0.25">
      <c r="A158" s="15" t="s">
        <v>1149</v>
      </c>
      <c r="B158" s="15">
        <v>280100</v>
      </c>
      <c r="C158" t="s">
        <v>971</v>
      </c>
    </row>
    <row r="159" spans="1:3" x14ac:dyDescent="0.25">
      <c r="A159" s="15" t="s">
        <v>1150</v>
      </c>
      <c r="B159" s="15">
        <v>279400</v>
      </c>
      <c r="C159" t="s">
        <v>963</v>
      </c>
    </row>
    <row r="160" spans="1:3" x14ac:dyDescent="0.25">
      <c r="A160" s="15" t="s">
        <v>1151</v>
      </c>
      <c r="B160" s="15">
        <v>276300</v>
      </c>
      <c r="C160" t="s">
        <v>970</v>
      </c>
    </row>
    <row r="161" spans="1:3" x14ac:dyDescent="0.25">
      <c r="A161" s="15" t="s">
        <v>1152</v>
      </c>
      <c r="B161" s="15">
        <v>275700</v>
      </c>
      <c r="C161" t="s">
        <v>979</v>
      </c>
    </row>
    <row r="162" spans="1:3" x14ac:dyDescent="0.25">
      <c r="A162" s="15" t="s">
        <v>1153</v>
      </c>
      <c r="B162" s="15">
        <v>274400</v>
      </c>
      <c r="C162" t="s">
        <v>975</v>
      </c>
    </row>
    <row r="163" spans="1:3" x14ac:dyDescent="0.25">
      <c r="A163" s="15" t="s">
        <v>1154</v>
      </c>
      <c r="B163" s="15">
        <v>273500</v>
      </c>
      <c r="C163" t="s">
        <v>972</v>
      </c>
    </row>
    <row r="164" spans="1:3" x14ac:dyDescent="0.25">
      <c r="A164" s="15" t="s">
        <v>1155</v>
      </c>
      <c r="B164" s="15">
        <v>271700</v>
      </c>
      <c r="C164" t="s">
        <v>967</v>
      </c>
    </row>
    <row r="165" spans="1:3" x14ac:dyDescent="0.25">
      <c r="A165" s="15" t="s">
        <v>1156</v>
      </c>
      <c r="B165" s="15">
        <v>268000</v>
      </c>
      <c r="C165" t="s">
        <v>967</v>
      </c>
    </row>
    <row r="166" spans="1:3" x14ac:dyDescent="0.25">
      <c r="A166" s="15" t="s">
        <v>1157</v>
      </c>
      <c r="B166" s="15">
        <v>266600</v>
      </c>
      <c r="C166" t="s">
        <v>978</v>
      </c>
    </row>
    <row r="167" spans="1:3" x14ac:dyDescent="0.25">
      <c r="A167" s="15" t="s">
        <v>1158</v>
      </c>
      <c r="B167" s="15">
        <v>265400</v>
      </c>
      <c r="C167" t="s">
        <v>979</v>
      </c>
    </row>
    <row r="168" spans="1:3" x14ac:dyDescent="0.25">
      <c r="A168" s="15" t="s">
        <v>1159</v>
      </c>
      <c r="B168" s="15">
        <v>264400</v>
      </c>
      <c r="C168" t="s">
        <v>971</v>
      </c>
    </row>
    <row r="169" spans="1:3" x14ac:dyDescent="0.25">
      <c r="A169" s="15" t="s">
        <v>1160</v>
      </c>
      <c r="B169" s="15">
        <v>262800</v>
      </c>
      <c r="C169" t="s">
        <v>977</v>
      </c>
    </row>
    <row r="170" spans="1:3" x14ac:dyDescent="0.25">
      <c r="A170" s="15" t="s">
        <v>1161</v>
      </c>
      <c r="B170" s="15">
        <v>261700</v>
      </c>
      <c r="C170" t="s">
        <v>975</v>
      </c>
    </row>
    <row r="171" spans="1:3" x14ac:dyDescent="0.25">
      <c r="A171" s="15" t="s">
        <v>1162</v>
      </c>
      <c r="B171" s="15">
        <v>261400</v>
      </c>
      <c r="C171" t="s">
        <v>973</v>
      </c>
    </row>
    <row r="172" spans="1:3" x14ac:dyDescent="0.25">
      <c r="A172" s="15" t="s">
        <v>1163</v>
      </c>
      <c r="B172" s="15">
        <v>260600</v>
      </c>
      <c r="C172" t="s">
        <v>964</v>
      </c>
    </row>
    <row r="173" spans="1:3" x14ac:dyDescent="0.25">
      <c r="A173" s="15" t="s">
        <v>1164</v>
      </c>
      <c r="B173" s="15">
        <v>260600</v>
      </c>
      <c r="C173" t="s">
        <v>975</v>
      </c>
    </row>
    <row r="174" spans="1:3" x14ac:dyDescent="0.25">
      <c r="A174" s="15" t="s">
        <v>1165</v>
      </c>
      <c r="B174" s="15">
        <v>259800</v>
      </c>
      <c r="C174" t="s">
        <v>979</v>
      </c>
    </row>
    <row r="175" spans="1:3" x14ac:dyDescent="0.25">
      <c r="A175" s="15" t="s">
        <v>1166</v>
      </c>
      <c r="B175" s="15">
        <v>258900</v>
      </c>
      <c r="C175" t="s">
        <v>971</v>
      </c>
    </row>
    <row r="176" spans="1:3" x14ac:dyDescent="0.25">
      <c r="A176" s="15" t="s">
        <v>1167</v>
      </c>
      <c r="B176" s="15">
        <v>257400</v>
      </c>
      <c r="C176" t="s">
        <v>969</v>
      </c>
    </row>
    <row r="177" spans="1:3" x14ac:dyDescent="0.25">
      <c r="A177" s="15" t="s">
        <v>1168</v>
      </c>
      <c r="B177" s="15">
        <v>256500</v>
      </c>
      <c r="C177" t="s">
        <v>969</v>
      </c>
    </row>
    <row r="178" spans="1:3" x14ac:dyDescent="0.25">
      <c r="A178" s="15" t="s">
        <v>1169</v>
      </c>
      <c r="B178" s="15">
        <v>254400</v>
      </c>
      <c r="C178" t="s">
        <v>966</v>
      </c>
    </row>
    <row r="179" spans="1:3" x14ac:dyDescent="0.25">
      <c r="A179" s="15" t="s">
        <v>1170</v>
      </c>
      <c r="B179" s="15">
        <v>253500</v>
      </c>
      <c r="C179" t="s">
        <v>968</v>
      </c>
    </row>
    <row r="180" spans="1:3" x14ac:dyDescent="0.25">
      <c r="A180" s="15" t="s">
        <v>1171</v>
      </c>
      <c r="B180" s="15">
        <v>252000</v>
      </c>
      <c r="C180" t="s">
        <v>967</v>
      </c>
    </row>
    <row r="181" spans="1:3" x14ac:dyDescent="0.25">
      <c r="A181" s="15" t="s">
        <v>1172</v>
      </c>
      <c r="B181" s="15">
        <v>250800</v>
      </c>
      <c r="C181" t="s">
        <v>963</v>
      </c>
    </row>
    <row r="182" spans="1:3" x14ac:dyDescent="0.25">
      <c r="A182" s="15" t="s">
        <v>1173</v>
      </c>
      <c r="B182" s="15">
        <v>250300</v>
      </c>
      <c r="C182" t="s">
        <v>979</v>
      </c>
    </row>
    <row r="183" spans="1:3" x14ac:dyDescent="0.25">
      <c r="A183" s="15" t="s">
        <v>1174</v>
      </c>
      <c r="B183" s="15">
        <v>250100</v>
      </c>
      <c r="C183" t="s">
        <v>966</v>
      </c>
    </row>
    <row r="184" spans="1:3" x14ac:dyDescent="0.25">
      <c r="A184" s="15" t="s">
        <v>1175</v>
      </c>
      <c r="B184" s="15">
        <v>248900</v>
      </c>
      <c r="C184" t="s">
        <v>970</v>
      </c>
    </row>
    <row r="185" spans="1:3" x14ac:dyDescent="0.25">
      <c r="A185" s="15" t="s">
        <v>1176</v>
      </c>
      <c r="B185" s="15">
        <v>247000</v>
      </c>
      <c r="C185" t="s">
        <v>970</v>
      </c>
    </row>
    <row r="186" spans="1:3" x14ac:dyDescent="0.25">
      <c r="A186" s="15" t="s">
        <v>1177</v>
      </c>
      <c r="B186" s="15">
        <v>246500</v>
      </c>
      <c r="C186" t="s">
        <v>977</v>
      </c>
    </row>
    <row r="187" spans="1:3" x14ac:dyDescent="0.25">
      <c r="A187" s="15" t="s">
        <v>1178</v>
      </c>
      <c r="B187" s="15">
        <v>243200</v>
      </c>
      <c r="C187" t="s">
        <v>965</v>
      </c>
    </row>
    <row r="188" spans="1:3" x14ac:dyDescent="0.25">
      <c r="A188" s="15" t="s">
        <v>1179</v>
      </c>
      <c r="B188" s="15">
        <v>242700</v>
      </c>
      <c r="C188" t="s">
        <v>978</v>
      </c>
    </row>
    <row r="189" spans="1:3" x14ac:dyDescent="0.25">
      <c r="A189" s="15" t="s">
        <v>1180</v>
      </c>
      <c r="B189" s="15">
        <v>241800</v>
      </c>
      <c r="C189" t="s">
        <v>979</v>
      </c>
    </row>
    <row r="190" spans="1:3" x14ac:dyDescent="0.25">
      <c r="A190" s="15" t="s">
        <v>1181</v>
      </c>
      <c r="B190" s="15">
        <v>241000</v>
      </c>
      <c r="C190" t="s">
        <v>968</v>
      </c>
    </row>
    <row r="191" spans="1:3" x14ac:dyDescent="0.25">
      <c r="A191" s="15" t="s">
        <v>1182</v>
      </c>
      <c r="B191" s="15">
        <v>239400</v>
      </c>
      <c r="C191" t="s">
        <v>969</v>
      </c>
    </row>
    <row r="192" spans="1:3" x14ac:dyDescent="0.25">
      <c r="A192" s="15" t="s">
        <v>1183</v>
      </c>
      <c r="B192" s="15">
        <v>238200</v>
      </c>
      <c r="C192" t="s">
        <v>979</v>
      </c>
    </row>
    <row r="193" spans="1:3" x14ac:dyDescent="0.25">
      <c r="A193" s="15" t="s">
        <v>1184</v>
      </c>
      <c r="B193" s="15">
        <v>237400</v>
      </c>
      <c r="C193" t="s">
        <v>973</v>
      </c>
    </row>
    <row r="194" spans="1:3" x14ac:dyDescent="0.25">
      <c r="A194" s="15" t="s">
        <v>1185</v>
      </c>
      <c r="B194" s="15">
        <v>236700</v>
      </c>
      <c r="C194" t="s">
        <v>968</v>
      </c>
    </row>
    <row r="195" spans="1:3" x14ac:dyDescent="0.25">
      <c r="A195" s="15" t="s">
        <v>1186</v>
      </c>
      <c r="B195" s="15">
        <v>235600</v>
      </c>
      <c r="C195" t="s">
        <v>975</v>
      </c>
    </row>
    <row r="196" spans="1:3" x14ac:dyDescent="0.25">
      <c r="A196" s="15" t="s">
        <v>1187</v>
      </c>
      <c r="B196" s="15">
        <v>233600</v>
      </c>
      <c r="C196" t="s">
        <v>972</v>
      </c>
    </row>
    <row r="197" spans="1:3" x14ac:dyDescent="0.25">
      <c r="A197" s="15" t="s">
        <v>1188</v>
      </c>
      <c r="B197" s="15">
        <v>233300</v>
      </c>
      <c r="C197" t="s">
        <v>979</v>
      </c>
    </row>
    <row r="198" spans="1:3" x14ac:dyDescent="0.25">
      <c r="A198" s="15" t="s">
        <v>1189</v>
      </c>
      <c r="B198" s="15">
        <v>233100</v>
      </c>
      <c r="C198" t="s">
        <v>971</v>
      </c>
    </row>
    <row r="199" spans="1:3" x14ac:dyDescent="0.25">
      <c r="A199" s="15" t="s">
        <v>1190</v>
      </c>
      <c r="B199" s="15">
        <v>231800</v>
      </c>
      <c r="C199" t="s">
        <v>976</v>
      </c>
    </row>
    <row r="200" spans="1:3" x14ac:dyDescent="0.25">
      <c r="A200" s="15" t="s">
        <v>1191</v>
      </c>
      <c r="B200" s="15">
        <v>230700</v>
      </c>
      <c r="C200" t="s">
        <v>977</v>
      </c>
    </row>
    <row r="201" spans="1:3" x14ac:dyDescent="0.25">
      <c r="A201" s="15" t="s">
        <v>1192</v>
      </c>
      <c r="B201" s="15">
        <v>228600</v>
      </c>
      <c r="C201" t="s">
        <v>976</v>
      </c>
    </row>
    <row r="202" spans="1:3" x14ac:dyDescent="0.25">
      <c r="A202" s="15" t="s">
        <v>1193</v>
      </c>
      <c r="B202" s="15">
        <v>227600</v>
      </c>
      <c r="C202" t="s">
        <v>973</v>
      </c>
    </row>
    <row r="203" spans="1:3" x14ac:dyDescent="0.25">
      <c r="A203" s="15" t="s">
        <v>1194</v>
      </c>
      <c r="B203" s="15">
        <v>210100</v>
      </c>
      <c r="C203" t="s">
        <v>965</v>
      </c>
    </row>
    <row r="204" spans="1:3" x14ac:dyDescent="0.25">
      <c r="A204" s="15" t="s">
        <v>1195</v>
      </c>
      <c r="B204" s="15">
        <v>205200</v>
      </c>
      <c r="C204" t="s">
        <v>965</v>
      </c>
    </row>
    <row r="205" spans="1:3" x14ac:dyDescent="0.25">
      <c r="A205" s="15" t="s">
        <v>1196</v>
      </c>
      <c r="B205" s="15">
        <v>203800</v>
      </c>
      <c r="C205" t="s">
        <v>977</v>
      </c>
    </row>
    <row r="206" spans="1:3" x14ac:dyDescent="0.25">
      <c r="A206" s="15" t="s">
        <v>1197</v>
      </c>
      <c r="B206" s="15">
        <v>202300</v>
      </c>
      <c r="C206" t="s">
        <v>980</v>
      </c>
    </row>
    <row r="207" spans="1:3" x14ac:dyDescent="0.25">
      <c r="A207" s="15" t="s">
        <v>1198</v>
      </c>
      <c r="B207" s="15">
        <v>200300</v>
      </c>
      <c r="C207" t="s">
        <v>974</v>
      </c>
    </row>
    <row r="208" spans="1:3" x14ac:dyDescent="0.25">
      <c r="A208" s="15" t="s">
        <v>1199</v>
      </c>
      <c r="B208" s="15">
        <v>198300</v>
      </c>
      <c r="C208" t="s">
        <v>974</v>
      </c>
    </row>
    <row r="209" spans="1:3" x14ac:dyDescent="0.25">
      <c r="A209" s="15" t="s">
        <v>1200</v>
      </c>
      <c r="B209" s="15">
        <v>195400</v>
      </c>
      <c r="C209" t="s">
        <v>970</v>
      </c>
    </row>
    <row r="210" spans="1:3" x14ac:dyDescent="0.25">
      <c r="A210" s="15" t="s">
        <v>1201</v>
      </c>
      <c r="B210" s="15">
        <v>195400</v>
      </c>
      <c r="C210" t="s">
        <v>980</v>
      </c>
    </row>
    <row r="211" spans="1:3" x14ac:dyDescent="0.25">
      <c r="A211" s="15" t="s">
        <v>1202</v>
      </c>
      <c r="B211" s="15">
        <v>190500</v>
      </c>
      <c r="C211" t="s">
        <v>967</v>
      </c>
    </row>
    <row r="212" spans="1:3" x14ac:dyDescent="0.25">
      <c r="A212" s="15" t="s">
        <v>1203</v>
      </c>
      <c r="B212" s="15">
        <v>189500</v>
      </c>
      <c r="C212" t="s">
        <v>966</v>
      </c>
    </row>
    <row r="213" spans="1:3" x14ac:dyDescent="0.25">
      <c r="A213" s="15" t="s">
        <v>1204</v>
      </c>
      <c r="B213" s="15">
        <v>189300</v>
      </c>
      <c r="C213" t="s">
        <v>975</v>
      </c>
    </row>
    <row r="214" spans="1:3" x14ac:dyDescent="0.25">
      <c r="A214" s="15" t="s">
        <v>1205</v>
      </c>
      <c r="B214" s="15">
        <v>188900</v>
      </c>
      <c r="C214" t="s">
        <v>979</v>
      </c>
    </row>
    <row r="215" spans="1:3" x14ac:dyDescent="0.25">
      <c r="A215" s="15" t="s">
        <v>1206</v>
      </c>
      <c r="B215" s="15">
        <v>173700</v>
      </c>
      <c r="C215" t="s">
        <v>967</v>
      </c>
    </row>
    <row r="216" spans="1:3" x14ac:dyDescent="0.25">
      <c r="A216" s="15" t="s">
        <v>1207</v>
      </c>
      <c r="B216" s="15">
        <v>168300</v>
      </c>
      <c r="C216" t="s">
        <v>974</v>
      </c>
    </row>
    <row r="217" spans="1:3" x14ac:dyDescent="0.25">
      <c r="A217" s="15" t="s">
        <v>1208</v>
      </c>
      <c r="B217" s="15">
        <v>167200</v>
      </c>
      <c r="C217" t="s">
        <v>969</v>
      </c>
    </row>
    <row r="218" spans="1:3" x14ac:dyDescent="0.25">
      <c r="A218" s="15" t="s">
        <v>1209</v>
      </c>
      <c r="B218" s="15">
        <v>166100</v>
      </c>
      <c r="C218" t="s">
        <v>974</v>
      </c>
    </row>
    <row r="219" spans="1:3" x14ac:dyDescent="0.25">
      <c r="A219" s="15" t="s">
        <v>1210</v>
      </c>
      <c r="B219" s="15">
        <v>164300</v>
      </c>
      <c r="C219" t="s">
        <v>972</v>
      </c>
    </row>
    <row r="220" spans="1:3" x14ac:dyDescent="0.25">
      <c r="A220" s="15" t="s">
        <v>1211</v>
      </c>
      <c r="B220" s="15">
        <v>160700</v>
      </c>
      <c r="C220" t="s">
        <v>978</v>
      </c>
    </row>
    <row r="221" spans="1:3" x14ac:dyDescent="0.25">
      <c r="A221" s="15" t="s">
        <v>1212</v>
      </c>
      <c r="B221" s="15">
        <v>159600</v>
      </c>
      <c r="C221" t="s">
        <v>966</v>
      </c>
    </row>
    <row r="222" spans="1:3" x14ac:dyDescent="0.25">
      <c r="A222" s="15" t="s">
        <v>1213</v>
      </c>
      <c r="B222" s="15">
        <v>158000</v>
      </c>
      <c r="C222" t="s">
        <v>976</v>
      </c>
    </row>
    <row r="223" spans="1:3" x14ac:dyDescent="0.25">
      <c r="A223" s="15" t="s">
        <v>1214</v>
      </c>
      <c r="B223" s="15">
        <v>153300</v>
      </c>
      <c r="C223" t="s">
        <v>969</v>
      </c>
    </row>
    <row r="224" spans="1:3" x14ac:dyDescent="0.25">
      <c r="A224" s="15" t="s">
        <v>1215</v>
      </c>
      <c r="B224" s="15">
        <v>149800</v>
      </c>
      <c r="C224" t="s">
        <v>965</v>
      </c>
    </row>
    <row r="225" spans="1:3" x14ac:dyDescent="0.25">
      <c r="A225" s="15" t="s">
        <v>1216</v>
      </c>
      <c r="B225" s="15">
        <v>146800</v>
      </c>
      <c r="C225" t="s">
        <v>966</v>
      </c>
    </row>
    <row r="226" spans="1:3" x14ac:dyDescent="0.25">
      <c r="A226" s="15" t="s">
        <v>1217</v>
      </c>
      <c r="B226" s="15">
        <v>144300</v>
      </c>
      <c r="C226" t="s">
        <v>977</v>
      </c>
    </row>
    <row r="227" spans="1:3" x14ac:dyDescent="0.25">
      <c r="A227" s="15" t="s">
        <v>1218</v>
      </c>
      <c r="B227" s="15">
        <v>137600</v>
      </c>
      <c r="C227" t="s">
        <v>968</v>
      </c>
    </row>
    <row r="228" spans="1:3" x14ac:dyDescent="0.25">
      <c r="A228" s="15" t="s">
        <v>1219</v>
      </c>
      <c r="B228" s="15">
        <v>130800</v>
      </c>
      <c r="C228" t="s">
        <v>975</v>
      </c>
    </row>
    <row r="229" spans="1:3" x14ac:dyDescent="0.25">
      <c r="A229" s="15" t="s">
        <v>1220</v>
      </c>
      <c r="B229" s="15">
        <v>124900</v>
      </c>
      <c r="C229" t="s">
        <v>973</v>
      </c>
    </row>
    <row r="230" spans="1:3" x14ac:dyDescent="0.25">
      <c r="A230" s="15" t="s">
        <v>1221</v>
      </c>
      <c r="B230" s="15">
        <v>123900</v>
      </c>
      <c r="C230" t="s">
        <v>979</v>
      </c>
    </row>
    <row r="231" spans="1:3" x14ac:dyDescent="0.25">
      <c r="A231" s="15" t="s">
        <v>1222</v>
      </c>
      <c r="B231" s="15">
        <v>123900</v>
      </c>
      <c r="C231" t="s">
        <v>979</v>
      </c>
    </row>
    <row r="232" spans="1:3" x14ac:dyDescent="0.25">
      <c r="A232" s="15" t="s">
        <v>1223</v>
      </c>
      <c r="B232" s="15">
        <v>123900</v>
      </c>
      <c r="C232" t="s">
        <v>964</v>
      </c>
    </row>
    <row r="233" spans="1:3" x14ac:dyDescent="0.25">
      <c r="A233" s="15" t="s">
        <v>1224</v>
      </c>
      <c r="B233" s="15">
        <v>123900</v>
      </c>
      <c r="C233" t="s">
        <v>966</v>
      </c>
    </row>
    <row r="234" spans="1:3" x14ac:dyDescent="0.25">
      <c r="A234" s="15" t="s">
        <v>1225</v>
      </c>
      <c r="B234" s="15">
        <v>123900</v>
      </c>
      <c r="C234" t="s">
        <v>980</v>
      </c>
    </row>
    <row r="235" spans="1:3" x14ac:dyDescent="0.25">
      <c r="A235" s="15" t="s">
        <v>1226</v>
      </c>
      <c r="B235" s="15">
        <v>123900</v>
      </c>
      <c r="C235" t="s">
        <v>976</v>
      </c>
    </row>
    <row r="236" spans="1:3" x14ac:dyDescent="0.25">
      <c r="A236" s="15" t="s">
        <v>1227</v>
      </c>
      <c r="B236" s="15">
        <v>123900</v>
      </c>
      <c r="C236" t="s">
        <v>971</v>
      </c>
    </row>
    <row r="237" spans="1:3" x14ac:dyDescent="0.25">
      <c r="A237" s="15" t="s">
        <v>1228</v>
      </c>
      <c r="B237" s="15">
        <v>123900</v>
      </c>
      <c r="C237" t="s">
        <v>965</v>
      </c>
    </row>
    <row r="238" spans="1:3" x14ac:dyDescent="0.25">
      <c r="A238" s="15" t="s">
        <v>1229</v>
      </c>
      <c r="B238" s="15">
        <v>123900</v>
      </c>
      <c r="C238" t="s">
        <v>973</v>
      </c>
    </row>
    <row r="239" spans="1:3" x14ac:dyDescent="0.25">
      <c r="A239" s="15" t="s">
        <v>1230</v>
      </c>
      <c r="B239" s="15">
        <v>123900</v>
      </c>
      <c r="C239" t="s">
        <v>978</v>
      </c>
    </row>
    <row r="240" spans="1:3" x14ac:dyDescent="0.25">
      <c r="A240" s="15" t="s">
        <v>1231</v>
      </c>
      <c r="B240" s="15">
        <v>123900</v>
      </c>
      <c r="C240" t="s">
        <v>980</v>
      </c>
    </row>
    <row r="241" spans="1:3" x14ac:dyDescent="0.25">
      <c r="A241" s="15" t="s">
        <v>1232</v>
      </c>
      <c r="B241" s="15">
        <v>123900</v>
      </c>
      <c r="C241" t="s">
        <v>968</v>
      </c>
    </row>
    <row r="242" spans="1:3" x14ac:dyDescent="0.25">
      <c r="A242" s="15" t="s">
        <v>1233</v>
      </c>
      <c r="B242" s="15">
        <v>123900</v>
      </c>
      <c r="C242" t="s">
        <v>965</v>
      </c>
    </row>
    <row r="243" spans="1:3" x14ac:dyDescent="0.25">
      <c r="A243" s="15" t="s">
        <v>1234</v>
      </c>
      <c r="B243" s="15">
        <v>123900</v>
      </c>
      <c r="C243" t="s">
        <v>963</v>
      </c>
    </row>
    <row r="244" spans="1:3" x14ac:dyDescent="0.25">
      <c r="A244" s="15" t="s">
        <v>1235</v>
      </c>
      <c r="B244" s="15">
        <v>123900</v>
      </c>
      <c r="C244" t="s">
        <v>974</v>
      </c>
    </row>
    <row r="245" spans="1:3" x14ac:dyDescent="0.25">
      <c r="A245" s="15" t="s">
        <v>1236</v>
      </c>
      <c r="B245" s="15">
        <v>123900</v>
      </c>
      <c r="C245" t="s">
        <v>967</v>
      </c>
    </row>
    <row r="246" spans="1:3" x14ac:dyDescent="0.25">
      <c r="A246" s="15" t="s">
        <v>1237</v>
      </c>
      <c r="B246" s="15">
        <v>123900</v>
      </c>
      <c r="C246" t="s">
        <v>975</v>
      </c>
    </row>
    <row r="247" spans="1:3" x14ac:dyDescent="0.25">
      <c r="A247" s="15" t="s">
        <v>1238</v>
      </c>
      <c r="B247" s="15">
        <v>123900</v>
      </c>
      <c r="C247" t="s">
        <v>968</v>
      </c>
    </row>
    <row r="248" spans="1:3" x14ac:dyDescent="0.25">
      <c r="A248" s="15" t="s">
        <v>1239</v>
      </c>
      <c r="B248" s="15">
        <v>123900</v>
      </c>
      <c r="C248" t="s">
        <v>974</v>
      </c>
    </row>
    <row r="249" spans="1:3" x14ac:dyDescent="0.25">
      <c r="A249" s="15" t="s">
        <v>1240</v>
      </c>
      <c r="B249" s="15">
        <v>123900</v>
      </c>
      <c r="C249" t="s">
        <v>973</v>
      </c>
    </row>
    <row r="250" spans="1:3" x14ac:dyDescent="0.25">
      <c r="A250" s="15" t="s">
        <v>1241</v>
      </c>
      <c r="B250" s="15">
        <v>123900</v>
      </c>
      <c r="C250" t="s">
        <v>976</v>
      </c>
    </row>
    <row r="251" spans="1:3" x14ac:dyDescent="0.25">
      <c r="A251" s="15" t="s">
        <v>1242</v>
      </c>
      <c r="B251" s="15">
        <v>123900</v>
      </c>
      <c r="C251" t="s">
        <v>969</v>
      </c>
    </row>
    <row r="252" spans="1:3" x14ac:dyDescent="0.25">
      <c r="A252" s="15" t="s">
        <v>1243</v>
      </c>
      <c r="B252" s="15">
        <v>120400</v>
      </c>
      <c r="C252" t="s">
        <v>970</v>
      </c>
    </row>
    <row r="253" spans="1:3" x14ac:dyDescent="0.25">
      <c r="A253" s="15" t="s">
        <v>1244</v>
      </c>
      <c r="B253" s="15">
        <v>117300</v>
      </c>
      <c r="C253" t="s">
        <v>978</v>
      </c>
    </row>
    <row r="254" spans="1:3" x14ac:dyDescent="0.25">
      <c r="A254" s="15" t="s">
        <v>1245</v>
      </c>
      <c r="B254" s="15">
        <v>117300</v>
      </c>
      <c r="C254" t="s">
        <v>966</v>
      </c>
    </row>
    <row r="255" spans="1:3" x14ac:dyDescent="0.25">
      <c r="A255" s="15" t="s">
        <v>1246</v>
      </c>
      <c r="B255" s="15">
        <v>117300</v>
      </c>
      <c r="C255" t="s">
        <v>967</v>
      </c>
    </row>
    <row r="256" spans="1:3" x14ac:dyDescent="0.25">
      <c r="A256" s="15" t="s">
        <v>1247</v>
      </c>
      <c r="B256" s="15">
        <v>117300</v>
      </c>
      <c r="C256" t="s">
        <v>965</v>
      </c>
    </row>
    <row r="257" spans="1:3" x14ac:dyDescent="0.25">
      <c r="A257" s="15" t="s">
        <v>1248</v>
      </c>
      <c r="B257" s="15">
        <v>117300</v>
      </c>
      <c r="C257" t="s">
        <v>980</v>
      </c>
    </row>
    <row r="258" spans="1:3" x14ac:dyDescent="0.25">
      <c r="A258" s="15" t="s">
        <v>1249</v>
      </c>
      <c r="B258" s="15">
        <v>117300</v>
      </c>
      <c r="C258" t="s">
        <v>970</v>
      </c>
    </row>
    <row r="259" spans="1:3" x14ac:dyDescent="0.25">
      <c r="A259" s="15" t="s">
        <v>1250</v>
      </c>
      <c r="B259" s="15">
        <v>117300</v>
      </c>
      <c r="C259" t="s">
        <v>974</v>
      </c>
    </row>
    <row r="260" spans="1:3" x14ac:dyDescent="0.25">
      <c r="A260" s="15" t="s">
        <v>1251</v>
      </c>
      <c r="B260" s="15">
        <v>117300</v>
      </c>
      <c r="C260" t="s">
        <v>979</v>
      </c>
    </row>
    <row r="261" spans="1:3" x14ac:dyDescent="0.25">
      <c r="A261" s="15" t="s">
        <v>1252</v>
      </c>
      <c r="B261" s="15">
        <v>117300</v>
      </c>
      <c r="C261" t="s">
        <v>979</v>
      </c>
    </row>
    <row r="262" spans="1:3" x14ac:dyDescent="0.25">
      <c r="A262" s="15" t="s">
        <v>1253</v>
      </c>
      <c r="B262" s="15">
        <v>117300</v>
      </c>
      <c r="C262" t="s">
        <v>963</v>
      </c>
    </row>
    <row r="263" spans="1:3" x14ac:dyDescent="0.25">
      <c r="A263" s="15" t="s">
        <v>1254</v>
      </c>
      <c r="B263" s="15">
        <v>117300</v>
      </c>
      <c r="C263" t="s">
        <v>964</v>
      </c>
    </row>
    <row r="264" spans="1:3" x14ac:dyDescent="0.25">
      <c r="A264" s="15" t="s">
        <v>1255</v>
      </c>
      <c r="B264" s="15">
        <v>117300</v>
      </c>
      <c r="C264" t="s">
        <v>978</v>
      </c>
    </row>
    <row r="265" spans="1:3" x14ac:dyDescent="0.25">
      <c r="A265" s="15" t="s">
        <v>1256</v>
      </c>
      <c r="B265" s="15">
        <v>117300</v>
      </c>
      <c r="C265" t="s">
        <v>975</v>
      </c>
    </row>
    <row r="266" spans="1:3" x14ac:dyDescent="0.25">
      <c r="A266" s="15" t="s">
        <v>1257</v>
      </c>
      <c r="B266" s="15">
        <v>117300</v>
      </c>
      <c r="C266" t="s">
        <v>969</v>
      </c>
    </row>
    <row r="267" spans="1:3" x14ac:dyDescent="0.25">
      <c r="A267" s="15" t="s">
        <v>1258</v>
      </c>
      <c r="B267" s="15">
        <v>117300</v>
      </c>
      <c r="C267" t="s">
        <v>964</v>
      </c>
    </row>
    <row r="268" spans="1:3" x14ac:dyDescent="0.25">
      <c r="A268" s="15" t="s">
        <v>1259</v>
      </c>
      <c r="B268" s="15">
        <v>117300</v>
      </c>
      <c r="C268" t="s">
        <v>979</v>
      </c>
    </row>
    <row r="269" spans="1:3" x14ac:dyDescent="0.25">
      <c r="A269" s="15" t="s">
        <v>1260</v>
      </c>
      <c r="B269" s="15">
        <v>114400</v>
      </c>
      <c r="C269" t="s">
        <v>980</v>
      </c>
    </row>
    <row r="270" spans="1:3" x14ac:dyDescent="0.25">
      <c r="A270" s="15" t="s">
        <v>1261</v>
      </c>
      <c r="B270" s="15">
        <v>111400</v>
      </c>
      <c r="C270" t="s">
        <v>963</v>
      </c>
    </row>
    <row r="271" spans="1:3" x14ac:dyDescent="0.25">
      <c r="A271" s="15" t="s">
        <v>1262</v>
      </c>
      <c r="B271" s="15">
        <v>109900</v>
      </c>
      <c r="C271" t="s">
        <v>965</v>
      </c>
    </row>
    <row r="272" spans="1:3" x14ac:dyDescent="0.25">
      <c r="A272" s="15" t="s">
        <v>1263</v>
      </c>
      <c r="B272" s="15">
        <v>102400</v>
      </c>
      <c r="C272" t="s">
        <v>969</v>
      </c>
    </row>
    <row r="273" spans="1:3" x14ac:dyDescent="0.25">
      <c r="A273" s="15" t="s">
        <v>1264</v>
      </c>
      <c r="B273" s="15">
        <v>102400</v>
      </c>
      <c r="C273" t="s">
        <v>972</v>
      </c>
    </row>
    <row r="274" spans="1:3" x14ac:dyDescent="0.25">
      <c r="A274" s="15" t="s">
        <v>1265</v>
      </c>
      <c r="B274" s="15">
        <v>102400</v>
      </c>
      <c r="C274" t="s">
        <v>978</v>
      </c>
    </row>
    <row r="275" spans="1:3" x14ac:dyDescent="0.25">
      <c r="A275" s="15" t="s">
        <v>1266</v>
      </c>
      <c r="B275" s="15">
        <v>102400</v>
      </c>
      <c r="C275" t="s">
        <v>964</v>
      </c>
    </row>
    <row r="276" spans="1:3" x14ac:dyDescent="0.25">
      <c r="A276" s="15" t="s">
        <v>1267</v>
      </c>
      <c r="B276" s="15">
        <v>102400</v>
      </c>
      <c r="C276" t="s">
        <v>969</v>
      </c>
    </row>
    <row r="277" spans="1:3" x14ac:dyDescent="0.25">
      <c r="A277" s="15" t="s">
        <v>1268</v>
      </c>
      <c r="B277" s="15">
        <v>102400</v>
      </c>
      <c r="C277" t="s">
        <v>977</v>
      </c>
    </row>
    <row r="278" spans="1:3" x14ac:dyDescent="0.25">
      <c r="A278" s="15" t="s">
        <v>1269</v>
      </c>
      <c r="B278" s="15">
        <v>102400</v>
      </c>
      <c r="C278" t="s">
        <v>975</v>
      </c>
    </row>
    <row r="279" spans="1:3" x14ac:dyDescent="0.25">
      <c r="A279" s="15" t="s">
        <v>1270</v>
      </c>
      <c r="B279" s="15">
        <v>102400</v>
      </c>
      <c r="C279" t="s">
        <v>972</v>
      </c>
    </row>
    <row r="280" spans="1:3" x14ac:dyDescent="0.25">
      <c r="A280" s="15" t="s">
        <v>1271</v>
      </c>
      <c r="B280" s="15">
        <v>102400</v>
      </c>
      <c r="C280" t="s">
        <v>970</v>
      </c>
    </row>
    <row r="281" spans="1:3" x14ac:dyDescent="0.25">
      <c r="A281" s="15" t="s">
        <v>1272</v>
      </c>
      <c r="B281" s="15">
        <v>102400</v>
      </c>
      <c r="C281" t="s">
        <v>967</v>
      </c>
    </row>
    <row r="282" spans="1:3" x14ac:dyDescent="0.25">
      <c r="A282" s="15" t="s">
        <v>1273</v>
      </c>
      <c r="B282" s="15">
        <v>102400</v>
      </c>
      <c r="C282" t="s">
        <v>976</v>
      </c>
    </row>
    <row r="283" spans="1:3" x14ac:dyDescent="0.25">
      <c r="A283" s="15" t="s">
        <v>1274</v>
      </c>
      <c r="B283" s="15">
        <v>102400</v>
      </c>
      <c r="C283" t="s">
        <v>979</v>
      </c>
    </row>
    <row r="284" spans="1:3" x14ac:dyDescent="0.25">
      <c r="A284" s="15" t="s">
        <v>1275</v>
      </c>
      <c r="B284" s="15">
        <v>102400</v>
      </c>
      <c r="C284" t="s">
        <v>963</v>
      </c>
    </row>
  </sheetData>
  <autoFilter ref="A1:C284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9"/>
  <sheetViews>
    <sheetView zoomScaleNormal="100" workbookViewId="0"/>
  </sheetViews>
  <sheetFormatPr defaultRowHeight="15" x14ac:dyDescent="0.25"/>
  <cols>
    <col min="1" max="1" width="40.42578125" bestFit="1" customWidth="1"/>
    <col min="2" max="1019" width="8.85546875" customWidth="1"/>
  </cols>
  <sheetData>
    <row r="1" spans="1:3" x14ac:dyDescent="0.25">
      <c r="A1" s="14" t="s">
        <v>0</v>
      </c>
      <c r="B1" s="14" t="s">
        <v>1</v>
      </c>
      <c r="C1" s="14" t="s">
        <v>962</v>
      </c>
    </row>
    <row r="2" spans="1:3" x14ac:dyDescent="0.25">
      <c r="A2" s="15" t="s">
        <v>1276</v>
      </c>
      <c r="B2" s="15">
        <v>700800</v>
      </c>
      <c r="C2" t="s">
        <v>965</v>
      </c>
    </row>
    <row r="3" spans="1:3" x14ac:dyDescent="0.25">
      <c r="A3" s="15" t="s">
        <v>1277</v>
      </c>
      <c r="B3" s="15">
        <v>689700</v>
      </c>
      <c r="C3" t="s">
        <v>970</v>
      </c>
    </row>
    <row r="4" spans="1:3" x14ac:dyDescent="0.25">
      <c r="A4" s="15" t="s">
        <v>1278</v>
      </c>
      <c r="B4" s="15">
        <v>660500</v>
      </c>
      <c r="C4" t="s">
        <v>977</v>
      </c>
    </row>
    <row r="5" spans="1:3" x14ac:dyDescent="0.25">
      <c r="A5" s="15" t="s">
        <v>1279</v>
      </c>
      <c r="B5" s="15">
        <v>648200</v>
      </c>
      <c r="C5" t="s">
        <v>966</v>
      </c>
    </row>
    <row r="6" spans="1:3" x14ac:dyDescent="0.25">
      <c r="A6" s="15" t="s">
        <v>1280</v>
      </c>
      <c r="B6" s="15">
        <v>622600</v>
      </c>
      <c r="C6" t="s">
        <v>978</v>
      </c>
    </row>
    <row r="7" spans="1:3" x14ac:dyDescent="0.25">
      <c r="A7" s="15" t="s">
        <v>1281</v>
      </c>
      <c r="B7" s="15">
        <v>618100</v>
      </c>
      <c r="C7" t="s">
        <v>972</v>
      </c>
    </row>
    <row r="8" spans="1:3" x14ac:dyDescent="0.25">
      <c r="A8" s="15" t="s">
        <v>1282</v>
      </c>
      <c r="B8" s="15">
        <v>617800</v>
      </c>
      <c r="C8" t="s">
        <v>967</v>
      </c>
    </row>
    <row r="9" spans="1:3" x14ac:dyDescent="0.25">
      <c r="A9" s="15" t="s">
        <v>1283</v>
      </c>
      <c r="B9" s="15">
        <v>607300</v>
      </c>
      <c r="C9" t="s">
        <v>974</v>
      </c>
    </row>
    <row r="10" spans="1:3" x14ac:dyDescent="0.25">
      <c r="A10" s="15" t="s">
        <v>1284</v>
      </c>
      <c r="B10" s="15">
        <v>594200</v>
      </c>
      <c r="C10" t="s">
        <v>969</v>
      </c>
    </row>
    <row r="11" spans="1:3" x14ac:dyDescent="0.25">
      <c r="A11" s="15" t="s">
        <v>1285</v>
      </c>
      <c r="B11" s="15">
        <v>588600</v>
      </c>
      <c r="C11" t="s">
        <v>967</v>
      </c>
    </row>
    <row r="12" spans="1:3" x14ac:dyDescent="0.25">
      <c r="A12" s="15" t="s">
        <v>1286</v>
      </c>
      <c r="B12" s="15">
        <v>587400</v>
      </c>
      <c r="C12" t="s">
        <v>968</v>
      </c>
    </row>
    <row r="13" spans="1:3" x14ac:dyDescent="0.25">
      <c r="A13" s="15" t="s">
        <v>1287</v>
      </c>
      <c r="B13" s="15">
        <v>585500</v>
      </c>
      <c r="C13" t="s">
        <v>968</v>
      </c>
    </row>
    <row r="14" spans="1:3" x14ac:dyDescent="0.25">
      <c r="A14" s="15" t="s">
        <v>1288</v>
      </c>
      <c r="B14" s="15">
        <v>580600</v>
      </c>
      <c r="C14" t="s">
        <v>977</v>
      </c>
    </row>
    <row r="15" spans="1:3" x14ac:dyDescent="0.25">
      <c r="A15" s="15" t="s">
        <v>1289</v>
      </c>
      <c r="B15" s="15">
        <v>576500</v>
      </c>
      <c r="C15" t="s">
        <v>977</v>
      </c>
    </row>
    <row r="16" spans="1:3" x14ac:dyDescent="0.25">
      <c r="A16" s="15" t="s">
        <v>1290</v>
      </c>
      <c r="B16" s="15">
        <v>570500</v>
      </c>
      <c r="C16" t="s">
        <v>977</v>
      </c>
    </row>
    <row r="17" spans="1:3" x14ac:dyDescent="0.25">
      <c r="A17" s="15" t="s">
        <v>1291</v>
      </c>
      <c r="B17" s="15">
        <v>568000</v>
      </c>
      <c r="C17" t="s">
        <v>967</v>
      </c>
    </row>
    <row r="18" spans="1:3" x14ac:dyDescent="0.25">
      <c r="A18" s="15" t="s">
        <v>1292</v>
      </c>
      <c r="B18" s="15">
        <v>564600</v>
      </c>
      <c r="C18" t="s">
        <v>970</v>
      </c>
    </row>
    <row r="19" spans="1:3" x14ac:dyDescent="0.25">
      <c r="A19" s="15" t="s">
        <v>1293</v>
      </c>
      <c r="B19" s="15">
        <v>563800</v>
      </c>
      <c r="C19" t="s">
        <v>976</v>
      </c>
    </row>
    <row r="20" spans="1:3" x14ac:dyDescent="0.25">
      <c r="A20" s="15" t="s">
        <v>1294</v>
      </c>
      <c r="B20" s="15">
        <v>562000</v>
      </c>
      <c r="C20" t="s">
        <v>969</v>
      </c>
    </row>
    <row r="21" spans="1:3" x14ac:dyDescent="0.25">
      <c r="A21" s="15" t="s">
        <v>1295</v>
      </c>
      <c r="B21" s="15">
        <v>561700</v>
      </c>
      <c r="C21" t="s">
        <v>963</v>
      </c>
    </row>
    <row r="22" spans="1:3" x14ac:dyDescent="0.25">
      <c r="A22" s="15" t="s">
        <v>1296</v>
      </c>
      <c r="B22" s="15">
        <v>560200</v>
      </c>
      <c r="C22" t="s">
        <v>980</v>
      </c>
    </row>
    <row r="23" spans="1:3" x14ac:dyDescent="0.25">
      <c r="A23" s="15" t="s">
        <v>1297</v>
      </c>
      <c r="B23" s="15">
        <v>558400</v>
      </c>
      <c r="C23" t="s">
        <v>973</v>
      </c>
    </row>
    <row r="24" spans="1:3" x14ac:dyDescent="0.25">
      <c r="A24" s="15" t="s">
        <v>1298</v>
      </c>
      <c r="B24" s="15">
        <v>557600</v>
      </c>
      <c r="C24" t="s">
        <v>969</v>
      </c>
    </row>
    <row r="25" spans="1:3" x14ac:dyDescent="0.25">
      <c r="A25" s="15" t="s">
        <v>1299</v>
      </c>
      <c r="B25" s="15">
        <v>555500</v>
      </c>
      <c r="C25" t="s">
        <v>970</v>
      </c>
    </row>
    <row r="26" spans="1:3" x14ac:dyDescent="0.25">
      <c r="A26" s="15" t="s">
        <v>1300</v>
      </c>
      <c r="B26" s="15">
        <v>552200</v>
      </c>
      <c r="C26" t="s">
        <v>966</v>
      </c>
    </row>
    <row r="27" spans="1:3" x14ac:dyDescent="0.25">
      <c r="A27" s="15" t="s">
        <v>1301</v>
      </c>
      <c r="B27" s="15">
        <v>551700</v>
      </c>
      <c r="C27" t="s">
        <v>969</v>
      </c>
    </row>
    <row r="28" spans="1:3" x14ac:dyDescent="0.25">
      <c r="A28" s="15" t="s">
        <v>1302</v>
      </c>
      <c r="B28" s="15">
        <v>551500</v>
      </c>
      <c r="C28" t="s">
        <v>971</v>
      </c>
    </row>
    <row r="29" spans="1:3" x14ac:dyDescent="0.25">
      <c r="A29" s="15" t="s">
        <v>1303</v>
      </c>
      <c r="B29" s="15">
        <v>551300</v>
      </c>
      <c r="C29" t="s">
        <v>964</v>
      </c>
    </row>
    <row r="30" spans="1:3" x14ac:dyDescent="0.25">
      <c r="A30" s="15" t="s">
        <v>1304</v>
      </c>
      <c r="B30" s="15">
        <v>544800</v>
      </c>
      <c r="C30" t="s">
        <v>971</v>
      </c>
    </row>
    <row r="31" spans="1:3" x14ac:dyDescent="0.25">
      <c r="A31" s="15" t="s">
        <v>1305</v>
      </c>
      <c r="B31" s="15">
        <v>543100</v>
      </c>
      <c r="C31" t="s">
        <v>977</v>
      </c>
    </row>
    <row r="32" spans="1:3" x14ac:dyDescent="0.25">
      <c r="A32" s="15" t="s">
        <v>1306</v>
      </c>
      <c r="B32" s="15">
        <v>531300</v>
      </c>
      <c r="C32" t="s">
        <v>971</v>
      </c>
    </row>
    <row r="33" spans="1:3" x14ac:dyDescent="0.25">
      <c r="A33" s="15" t="s">
        <v>1307</v>
      </c>
      <c r="B33" s="15">
        <v>529200</v>
      </c>
      <c r="C33" t="s">
        <v>963</v>
      </c>
    </row>
    <row r="34" spans="1:3" x14ac:dyDescent="0.25">
      <c r="A34" s="15" t="s">
        <v>1308</v>
      </c>
      <c r="B34" s="15">
        <v>528300</v>
      </c>
      <c r="C34" t="s">
        <v>975</v>
      </c>
    </row>
    <row r="35" spans="1:3" x14ac:dyDescent="0.25">
      <c r="A35" s="15" t="s">
        <v>1309</v>
      </c>
      <c r="B35" s="15">
        <v>526900</v>
      </c>
      <c r="C35" t="s">
        <v>978</v>
      </c>
    </row>
    <row r="36" spans="1:3" x14ac:dyDescent="0.25">
      <c r="A36" s="15" t="s">
        <v>1310</v>
      </c>
      <c r="B36" s="15">
        <v>525600</v>
      </c>
      <c r="C36" t="s">
        <v>963</v>
      </c>
    </row>
    <row r="37" spans="1:3" x14ac:dyDescent="0.25">
      <c r="A37" s="15" t="s">
        <v>1311</v>
      </c>
      <c r="B37" s="15">
        <v>525500</v>
      </c>
      <c r="C37" t="s">
        <v>975</v>
      </c>
    </row>
    <row r="38" spans="1:3" x14ac:dyDescent="0.25">
      <c r="A38" s="15" t="s">
        <v>1312</v>
      </c>
      <c r="B38" s="15">
        <v>524300</v>
      </c>
      <c r="C38" t="s">
        <v>964</v>
      </c>
    </row>
    <row r="39" spans="1:3" x14ac:dyDescent="0.25">
      <c r="A39" s="15" t="s">
        <v>1313</v>
      </c>
      <c r="B39" s="15">
        <v>523900</v>
      </c>
      <c r="C39" t="s">
        <v>964</v>
      </c>
    </row>
    <row r="40" spans="1:3" x14ac:dyDescent="0.25">
      <c r="A40" s="15" t="s">
        <v>1314</v>
      </c>
      <c r="B40" s="15">
        <v>523100</v>
      </c>
      <c r="C40" t="s">
        <v>969</v>
      </c>
    </row>
    <row r="41" spans="1:3" x14ac:dyDescent="0.25">
      <c r="A41" s="15" t="s">
        <v>1315</v>
      </c>
      <c r="B41" s="15">
        <v>522900</v>
      </c>
      <c r="C41" t="s">
        <v>980</v>
      </c>
    </row>
    <row r="42" spans="1:3" x14ac:dyDescent="0.25">
      <c r="A42" s="15" t="s">
        <v>1316</v>
      </c>
      <c r="B42" s="15">
        <v>520900</v>
      </c>
      <c r="C42" t="s">
        <v>972</v>
      </c>
    </row>
    <row r="43" spans="1:3" x14ac:dyDescent="0.25">
      <c r="A43" s="15" t="s">
        <v>1317</v>
      </c>
      <c r="B43" s="15">
        <v>520200</v>
      </c>
      <c r="C43" t="s">
        <v>974</v>
      </c>
    </row>
    <row r="44" spans="1:3" x14ac:dyDescent="0.25">
      <c r="A44" s="15" t="s">
        <v>1318</v>
      </c>
      <c r="B44" s="15">
        <v>517400</v>
      </c>
      <c r="C44" t="s">
        <v>968</v>
      </c>
    </row>
    <row r="45" spans="1:3" x14ac:dyDescent="0.25">
      <c r="A45" s="15" t="s">
        <v>1319</v>
      </c>
      <c r="B45" s="15">
        <v>516300</v>
      </c>
      <c r="C45" t="s">
        <v>970</v>
      </c>
    </row>
    <row r="46" spans="1:3" x14ac:dyDescent="0.25">
      <c r="A46" s="15" t="s">
        <v>1320</v>
      </c>
      <c r="B46" s="15">
        <v>514000</v>
      </c>
      <c r="C46" t="s">
        <v>970</v>
      </c>
    </row>
    <row r="47" spans="1:3" x14ac:dyDescent="0.25">
      <c r="A47" s="15" t="s">
        <v>1321</v>
      </c>
      <c r="B47" s="15">
        <v>513500</v>
      </c>
      <c r="C47" t="s">
        <v>973</v>
      </c>
    </row>
    <row r="48" spans="1:3" x14ac:dyDescent="0.25">
      <c r="A48" s="15" t="s">
        <v>1322</v>
      </c>
      <c r="B48" s="15">
        <v>513500</v>
      </c>
      <c r="C48" t="s">
        <v>980</v>
      </c>
    </row>
    <row r="49" spans="1:3" x14ac:dyDescent="0.25">
      <c r="A49" s="15" t="s">
        <v>1323</v>
      </c>
      <c r="B49" s="15">
        <v>512600</v>
      </c>
      <c r="C49" t="s">
        <v>973</v>
      </c>
    </row>
    <row r="50" spans="1:3" x14ac:dyDescent="0.25">
      <c r="A50" s="15" t="s">
        <v>1324</v>
      </c>
      <c r="B50" s="15">
        <v>509000</v>
      </c>
      <c r="C50" t="s">
        <v>971</v>
      </c>
    </row>
    <row r="51" spans="1:3" x14ac:dyDescent="0.25">
      <c r="A51" s="15" t="s">
        <v>1325</v>
      </c>
      <c r="B51" s="15">
        <v>505800</v>
      </c>
      <c r="C51" t="s">
        <v>977</v>
      </c>
    </row>
    <row r="52" spans="1:3" x14ac:dyDescent="0.25">
      <c r="A52" s="15" t="s">
        <v>1326</v>
      </c>
      <c r="B52" s="15">
        <v>503200</v>
      </c>
      <c r="C52" t="s">
        <v>965</v>
      </c>
    </row>
    <row r="53" spans="1:3" x14ac:dyDescent="0.25">
      <c r="A53" s="15" t="s">
        <v>1327</v>
      </c>
      <c r="B53" s="15">
        <v>502000</v>
      </c>
      <c r="C53" t="s">
        <v>974</v>
      </c>
    </row>
    <row r="54" spans="1:3" x14ac:dyDescent="0.25">
      <c r="A54" s="15" t="s">
        <v>1328</v>
      </c>
      <c r="B54" s="15">
        <v>501500</v>
      </c>
      <c r="C54" t="s">
        <v>966</v>
      </c>
    </row>
    <row r="55" spans="1:3" x14ac:dyDescent="0.25">
      <c r="A55" s="15" t="s">
        <v>1329</v>
      </c>
      <c r="B55" s="15">
        <v>498800</v>
      </c>
      <c r="C55" t="s">
        <v>970</v>
      </c>
    </row>
    <row r="56" spans="1:3" x14ac:dyDescent="0.25">
      <c r="A56" s="15" t="s">
        <v>1330</v>
      </c>
      <c r="B56" s="15">
        <v>498600</v>
      </c>
      <c r="C56" t="s">
        <v>965</v>
      </c>
    </row>
    <row r="57" spans="1:3" x14ac:dyDescent="0.25">
      <c r="A57" s="15" t="s">
        <v>1331</v>
      </c>
      <c r="B57" s="15">
        <v>496600</v>
      </c>
      <c r="C57" t="s">
        <v>974</v>
      </c>
    </row>
    <row r="58" spans="1:3" x14ac:dyDescent="0.25">
      <c r="A58" s="15" t="s">
        <v>1332</v>
      </c>
      <c r="B58" s="15">
        <v>492700</v>
      </c>
      <c r="C58" t="s">
        <v>968</v>
      </c>
    </row>
    <row r="59" spans="1:3" x14ac:dyDescent="0.25">
      <c r="A59" s="15" t="s">
        <v>1333</v>
      </c>
      <c r="B59" s="15">
        <v>489100</v>
      </c>
      <c r="C59" t="s">
        <v>969</v>
      </c>
    </row>
    <row r="60" spans="1:3" x14ac:dyDescent="0.25">
      <c r="A60" s="15" t="s">
        <v>1334</v>
      </c>
      <c r="B60" s="15">
        <v>487500</v>
      </c>
      <c r="C60" t="s">
        <v>979</v>
      </c>
    </row>
    <row r="61" spans="1:3" x14ac:dyDescent="0.25">
      <c r="A61" s="15" t="s">
        <v>1335</v>
      </c>
      <c r="B61" s="15">
        <v>487000</v>
      </c>
      <c r="C61" t="s">
        <v>971</v>
      </c>
    </row>
    <row r="62" spans="1:3" x14ac:dyDescent="0.25">
      <c r="A62" s="15" t="s">
        <v>1336</v>
      </c>
      <c r="B62" s="15">
        <v>486900</v>
      </c>
      <c r="C62" t="s">
        <v>976</v>
      </c>
    </row>
    <row r="63" spans="1:3" x14ac:dyDescent="0.25">
      <c r="A63" s="15" t="s">
        <v>1337</v>
      </c>
      <c r="B63" s="15">
        <v>484200</v>
      </c>
      <c r="C63" t="s">
        <v>965</v>
      </c>
    </row>
    <row r="64" spans="1:3" x14ac:dyDescent="0.25">
      <c r="A64" s="15" t="s">
        <v>1338</v>
      </c>
      <c r="B64" s="15">
        <v>482600</v>
      </c>
      <c r="C64" t="s">
        <v>976</v>
      </c>
    </row>
    <row r="65" spans="1:3" x14ac:dyDescent="0.25">
      <c r="A65" s="15" t="s">
        <v>1339</v>
      </c>
      <c r="B65" s="15">
        <v>482400</v>
      </c>
      <c r="C65" t="s">
        <v>979</v>
      </c>
    </row>
    <row r="66" spans="1:3" x14ac:dyDescent="0.25">
      <c r="A66" s="15" t="s">
        <v>1340</v>
      </c>
      <c r="B66" s="15">
        <v>481600</v>
      </c>
      <c r="C66" t="s">
        <v>967</v>
      </c>
    </row>
    <row r="67" spans="1:3" x14ac:dyDescent="0.25">
      <c r="A67" s="15" t="s">
        <v>1341</v>
      </c>
      <c r="B67" s="15">
        <v>481100</v>
      </c>
      <c r="C67" t="s">
        <v>965</v>
      </c>
    </row>
    <row r="68" spans="1:3" x14ac:dyDescent="0.25">
      <c r="A68" s="15" t="s">
        <v>1342</v>
      </c>
      <c r="B68" s="15">
        <v>480000</v>
      </c>
      <c r="C68" t="s">
        <v>973</v>
      </c>
    </row>
    <row r="69" spans="1:3" x14ac:dyDescent="0.25">
      <c r="A69" s="15" t="s">
        <v>1343</v>
      </c>
      <c r="B69" s="15">
        <v>476800</v>
      </c>
      <c r="C69" t="s">
        <v>972</v>
      </c>
    </row>
    <row r="70" spans="1:3" x14ac:dyDescent="0.25">
      <c r="A70" s="15" t="s">
        <v>1344</v>
      </c>
      <c r="B70" s="15">
        <v>471500</v>
      </c>
      <c r="C70" t="s">
        <v>975</v>
      </c>
    </row>
    <row r="71" spans="1:3" x14ac:dyDescent="0.25">
      <c r="A71" s="15" t="s">
        <v>1345</v>
      </c>
      <c r="B71" s="15">
        <v>470600</v>
      </c>
      <c r="C71" t="s">
        <v>976</v>
      </c>
    </row>
    <row r="72" spans="1:3" x14ac:dyDescent="0.25">
      <c r="A72" s="15" t="s">
        <v>1346</v>
      </c>
      <c r="B72" s="15">
        <v>466600</v>
      </c>
      <c r="C72" t="s">
        <v>964</v>
      </c>
    </row>
    <row r="73" spans="1:3" x14ac:dyDescent="0.25">
      <c r="A73" s="15" t="s">
        <v>1347</v>
      </c>
      <c r="B73" s="15">
        <v>463800</v>
      </c>
      <c r="C73" t="s">
        <v>967</v>
      </c>
    </row>
    <row r="74" spans="1:3" x14ac:dyDescent="0.25">
      <c r="A74" s="15" t="s">
        <v>1348</v>
      </c>
      <c r="B74" s="15">
        <v>459200</v>
      </c>
      <c r="C74" t="s">
        <v>978</v>
      </c>
    </row>
    <row r="75" spans="1:3" x14ac:dyDescent="0.25">
      <c r="A75" s="15" t="s">
        <v>1349</v>
      </c>
      <c r="B75" s="15">
        <v>453800</v>
      </c>
      <c r="C75" t="s">
        <v>978</v>
      </c>
    </row>
    <row r="76" spans="1:3" x14ac:dyDescent="0.25">
      <c r="A76" s="15" t="s">
        <v>1350</v>
      </c>
      <c r="B76" s="15">
        <v>452800</v>
      </c>
      <c r="C76" t="s">
        <v>980</v>
      </c>
    </row>
    <row r="77" spans="1:3" x14ac:dyDescent="0.25">
      <c r="A77" s="15" t="s">
        <v>1351</v>
      </c>
      <c r="B77" s="15">
        <v>451100</v>
      </c>
      <c r="C77" t="s">
        <v>965</v>
      </c>
    </row>
    <row r="78" spans="1:3" x14ac:dyDescent="0.25">
      <c r="A78" s="15" t="s">
        <v>1352</v>
      </c>
      <c r="B78" s="15">
        <v>449800</v>
      </c>
      <c r="C78" t="s">
        <v>964</v>
      </c>
    </row>
    <row r="79" spans="1:3" x14ac:dyDescent="0.25">
      <c r="A79" s="15" t="s">
        <v>1353</v>
      </c>
      <c r="B79" s="15">
        <v>449500</v>
      </c>
      <c r="C79" t="s">
        <v>978</v>
      </c>
    </row>
    <row r="80" spans="1:3" x14ac:dyDescent="0.25">
      <c r="A80" s="15" t="s">
        <v>1354</v>
      </c>
      <c r="B80" s="15">
        <v>447500</v>
      </c>
      <c r="C80" t="s">
        <v>972</v>
      </c>
    </row>
    <row r="81" spans="1:3" x14ac:dyDescent="0.25">
      <c r="A81" s="15" t="s">
        <v>1355</v>
      </c>
      <c r="B81" s="15">
        <v>444900</v>
      </c>
      <c r="C81" t="s">
        <v>965</v>
      </c>
    </row>
    <row r="82" spans="1:3" x14ac:dyDescent="0.25">
      <c r="A82" s="15" t="s">
        <v>1356</v>
      </c>
      <c r="B82" s="15">
        <v>442600</v>
      </c>
      <c r="C82" t="s">
        <v>978</v>
      </c>
    </row>
    <row r="83" spans="1:3" x14ac:dyDescent="0.25">
      <c r="A83" s="15" t="s">
        <v>1357</v>
      </c>
      <c r="B83" s="15">
        <v>442200</v>
      </c>
      <c r="C83" t="s">
        <v>979</v>
      </c>
    </row>
    <row r="84" spans="1:3" x14ac:dyDescent="0.25">
      <c r="A84" s="15" t="s">
        <v>1358</v>
      </c>
      <c r="B84" s="15">
        <v>440000</v>
      </c>
      <c r="C84" t="s">
        <v>964</v>
      </c>
    </row>
    <row r="85" spans="1:3" x14ac:dyDescent="0.25">
      <c r="A85" s="15" t="s">
        <v>1359</v>
      </c>
      <c r="B85" s="15">
        <v>439700</v>
      </c>
      <c r="C85" t="s">
        <v>974</v>
      </c>
    </row>
    <row r="86" spans="1:3" x14ac:dyDescent="0.25">
      <c r="A86" s="15" t="s">
        <v>1360</v>
      </c>
      <c r="B86" s="15">
        <v>439000</v>
      </c>
      <c r="C86" t="s">
        <v>979</v>
      </c>
    </row>
    <row r="87" spans="1:3" x14ac:dyDescent="0.25">
      <c r="A87" s="15" t="s">
        <v>1361</v>
      </c>
      <c r="B87" s="15">
        <v>437000</v>
      </c>
      <c r="C87" t="s">
        <v>973</v>
      </c>
    </row>
    <row r="88" spans="1:3" x14ac:dyDescent="0.25">
      <c r="A88" s="15" t="s">
        <v>1362</v>
      </c>
      <c r="B88" s="15">
        <v>436700</v>
      </c>
      <c r="C88" t="s">
        <v>971</v>
      </c>
    </row>
    <row r="89" spans="1:3" x14ac:dyDescent="0.25">
      <c r="A89" s="15" t="s">
        <v>1363</v>
      </c>
      <c r="B89" s="15">
        <v>436100</v>
      </c>
      <c r="C89" t="s">
        <v>971</v>
      </c>
    </row>
    <row r="90" spans="1:3" x14ac:dyDescent="0.25">
      <c r="A90" s="15" t="s">
        <v>1364</v>
      </c>
      <c r="B90" s="15">
        <v>435500</v>
      </c>
      <c r="C90" t="s">
        <v>980</v>
      </c>
    </row>
    <row r="91" spans="1:3" x14ac:dyDescent="0.25">
      <c r="A91" s="15" t="s">
        <v>1365</v>
      </c>
      <c r="B91" s="15">
        <v>435000</v>
      </c>
      <c r="C91" t="s">
        <v>969</v>
      </c>
    </row>
    <row r="92" spans="1:3" x14ac:dyDescent="0.25">
      <c r="A92" s="15" t="s">
        <v>1366</v>
      </c>
      <c r="B92" s="15">
        <v>434300</v>
      </c>
      <c r="C92" t="s">
        <v>974</v>
      </c>
    </row>
    <row r="93" spans="1:3" x14ac:dyDescent="0.25">
      <c r="A93" s="15" t="s">
        <v>1367</v>
      </c>
      <c r="B93" s="15">
        <v>432700</v>
      </c>
      <c r="C93" t="s">
        <v>976</v>
      </c>
    </row>
    <row r="94" spans="1:3" x14ac:dyDescent="0.25">
      <c r="A94" s="15" t="s">
        <v>1368</v>
      </c>
      <c r="B94" s="15">
        <v>431400</v>
      </c>
      <c r="C94" t="s">
        <v>980</v>
      </c>
    </row>
    <row r="95" spans="1:3" x14ac:dyDescent="0.25">
      <c r="A95" s="15" t="s">
        <v>1369</v>
      </c>
      <c r="B95" s="15">
        <v>431100</v>
      </c>
      <c r="C95" t="s">
        <v>967</v>
      </c>
    </row>
    <row r="96" spans="1:3" x14ac:dyDescent="0.25">
      <c r="A96" s="15" t="s">
        <v>1370</v>
      </c>
      <c r="B96" s="15">
        <v>426700</v>
      </c>
      <c r="C96" t="s">
        <v>972</v>
      </c>
    </row>
    <row r="97" spans="1:3" x14ac:dyDescent="0.25">
      <c r="A97" s="15" t="s">
        <v>1371</v>
      </c>
      <c r="B97" s="15">
        <v>425800</v>
      </c>
      <c r="C97" t="s">
        <v>975</v>
      </c>
    </row>
    <row r="98" spans="1:3" x14ac:dyDescent="0.25">
      <c r="A98" s="15" t="s">
        <v>1372</v>
      </c>
      <c r="B98" s="15">
        <v>425200</v>
      </c>
      <c r="C98" t="s">
        <v>963</v>
      </c>
    </row>
    <row r="99" spans="1:3" x14ac:dyDescent="0.25">
      <c r="A99" s="15" t="s">
        <v>1373</v>
      </c>
      <c r="B99" s="15">
        <v>423400</v>
      </c>
      <c r="C99" t="s">
        <v>973</v>
      </c>
    </row>
    <row r="100" spans="1:3" x14ac:dyDescent="0.25">
      <c r="A100" s="15" t="s">
        <v>1374</v>
      </c>
      <c r="B100" s="15">
        <v>422600</v>
      </c>
      <c r="C100" t="s">
        <v>973</v>
      </c>
    </row>
    <row r="101" spans="1:3" x14ac:dyDescent="0.25">
      <c r="A101" s="15" t="s">
        <v>1375</v>
      </c>
      <c r="B101" s="15">
        <v>418800</v>
      </c>
      <c r="C101" t="s">
        <v>968</v>
      </c>
    </row>
    <row r="102" spans="1:3" x14ac:dyDescent="0.25">
      <c r="A102" s="15" t="s">
        <v>1376</v>
      </c>
      <c r="B102" s="15">
        <v>418300</v>
      </c>
      <c r="C102" t="s">
        <v>977</v>
      </c>
    </row>
    <row r="103" spans="1:3" x14ac:dyDescent="0.25">
      <c r="A103" s="15" t="s">
        <v>1377</v>
      </c>
      <c r="B103" s="15">
        <v>418300</v>
      </c>
      <c r="C103" t="s">
        <v>971</v>
      </c>
    </row>
    <row r="104" spans="1:3" x14ac:dyDescent="0.25">
      <c r="A104" s="15" t="s">
        <v>1378</v>
      </c>
      <c r="B104" s="15">
        <v>418000</v>
      </c>
      <c r="C104" t="s">
        <v>964</v>
      </c>
    </row>
    <row r="105" spans="1:3" x14ac:dyDescent="0.25">
      <c r="A105" s="15" t="s">
        <v>1379</v>
      </c>
      <c r="B105" s="15">
        <v>416800</v>
      </c>
      <c r="C105" t="s">
        <v>974</v>
      </c>
    </row>
    <row r="106" spans="1:3" x14ac:dyDescent="0.25">
      <c r="A106" s="15" t="s">
        <v>1380</v>
      </c>
      <c r="B106" s="15">
        <v>415800</v>
      </c>
      <c r="C106" t="s">
        <v>964</v>
      </c>
    </row>
    <row r="107" spans="1:3" x14ac:dyDescent="0.25">
      <c r="A107" s="15" t="s">
        <v>1381</v>
      </c>
      <c r="B107" s="15">
        <v>411000</v>
      </c>
      <c r="C107" t="s">
        <v>980</v>
      </c>
    </row>
    <row r="108" spans="1:3" x14ac:dyDescent="0.25">
      <c r="A108" s="15" t="s">
        <v>1382</v>
      </c>
      <c r="B108" s="15">
        <v>410100</v>
      </c>
      <c r="C108" t="s">
        <v>963</v>
      </c>
    </row>
    <row r="109" spans="1:3" x14ac:dyDescent="0.25">
      <c r="A109" s="15" t="s">
        <v>1383</v>
      </c>
      <c r="B109" s="15">
        <v>410000</v>
      </c>
      <c r="C109" t="s">
        <v>965</v>
      </c>
    </row>
    <row r="110" spans="1:3" x14ac:dyDescent="0.25">
      <c r="A110" s="15" t="s">
        <v>1384</v>
      </c>
      <c r="B110" s="15">
        <v>408400</v>
      </c>
      <c r="C110" t="s">
        <v>978</v>
      </c>
    </row>
    <row r="111" spans="1:3" x14ac:dyDescent="0.25">
      <c r="A111" s="15" t="s">
        <v>1385</v>
      </c>
      <c r="B111" s="15">
        <v>405900</v>
      </c>
      <c r="C111" t="s">
        <v>975</v>
      </c>
    </row>
    <row r="112" spans="1:3" x14ac:dyDescent="0.25">
      <c r="A112" s="15" t="s">
        <v>1386</v>
      </c>
      <c r="B112" s="15">
        <v>403900</v>
      </c>
      <c r="C112" t="s">
        <v>979</v>
      </c>
    </row>
    <row r="113" spans="1:3" x14ac:dyDescent="0.25">
      <c r="A113" s="15" t="s">
        <v>1387</v>
      </c>
      <c r="B113" s="15">
        <v>399500</v>
      </c>
      <c r="C113" t="s">
        <v>964</v>
      </c>
    </row>
    <row r="114" spans="1:3" x14ac:dyDescent="0.25">
      <c r="A114" s="15" t="s">
        <v>1388</v>
      </c>
      <c r="B114" s="15">
        <v>399200</v>
      </c>
      <c r="C114" t="s">
        <v>979</v>
      </c>
    </row>
    <row r="115" spans="1:3" x14ac:dyDescent="0.25">
      <c r="A115" s="15" t="s">
        <v>1389</v>
      </c>
      <c r="B115" s="15">
        <v>395700</v>
      </c>
      <c r="C115" t="s">
        <v>965</v>
      </c>
    </row>
    <row r="116" spans="1:3" x14ac:dyDescent="0.25">
      <c r="A116" s="15" t="s">
        <v>1390</v>
      </c>
      <c r="B116" s="15">
        <v>394100</v>
      </c>
      <c r="C116" t="s">
        <v>968</v>
      </c>
    </row>
    <row r="117" spans="1:3" x14ac:dyDescent="0.25">
      <c r="A117" s="15" t="s">
        <v>1391</v>
      </c>
      <c r="B117" s="15">
        <v>392900</v>
      </c>
      <c r="C117" t="s">
        <v>972</v>
      </c>
    </row>
    <row r="118" spans="1:3" x14ac:dyDescent="0.25">
      <c r="A118" s="15" t="s">
        <v>1392</v>
      </c>
      <c r="B118" s="15">
        <v>392800</v>
      </c>
      <c r="C118" t="s">
        <v>966</v>
      </c>
    </row>
    <row r="119" spans="1:3" x14ac:dyDescent="0.25">
      <c r="A119" s="15" t="s">
        <v>1393</v>
      </c>
      <c r="B119" s="15">
        <v>389200</v>
      </c>
      <c r="C119" t="s">
        <v>980</v>
      </c>
    </row>
    <row r="120" spans="1:3" x14ac:dyDescent="0.25">
      <c r="A120" s="15" t="s">
        <v>1394</v>
      </c>
      <c r="B120" s="15">
        <v>386000</v>
      </c>
      <c r="C120" t="s">
        <v>970</v>
      </c>
    </row>
    <row r="121" spans="1:3" x14ac:dyDescent="0.25">
      <c r="A121" s="15" t="s">
        <v>1395</v>
      </c>
      <c r="B121" s="15">
        <v>385400</v>
      </c>
      <c r="C121" t="s">
        <v>967</v>
      </c>
    </row>
    <row r="122" spans="1:3" x14ac:dyDescent="0.25">
      <c r="A122" s="15" t="s">
        <v>1396</v>
      </c>
      <c r="B122" s="15">
        <v>384300</v>
      </c>
      <c r="C122" t="s">
        <v>971</v>
      </c>
    </row>
    <row r="123" spans="1:3" x14ac:dyDescent="0.25">
      <c r="A123" s="15" t="s">
        <v>1397</v>
      </c>
      <c r="B123" s="15">
        <v>383900</v>
      </c>
      <c r="C123" t="s">
        <v>975</v>
      </c>
    </row>
    <row r="124" spans="1:3" x14ac:dyDescent="0.25">
      <c r="A124" s="15" t="s">
        <v>1398</v>
      </c>
      <c r="B124" s="15">
        <v>382700</v>
      </c>
      <c r="C124" t="s">
        <v>977</v>
      </c>
    </row>
    <row r="125" spans="1:3" x14ac:dyDescent="0.25">
      <c r="A125" s="15" t="s">
        <v>1399</v>
      </c>
      <c r="B125" s="15">
        <v>382500</v>
      </c>
      <c r="C125" t="s">
        <v>967</v>
      </c>
    </row>
    <row r="126" spans="1:3" x14ac:dyDescent="0.25">
      <c r="A126" s="15" t="s">
        <v>1400</v>
      </c>
      <c r="B126" s="15">
        <v>381500</v>
      </c>
      <c r="C126" t="s">
        <v>977</v>
      </c>
    </row>
    <row r="127" spans="1:3" x14ac:dyDescent="0.25">
      <c r="A127" s="15" t="s">
        <v>1401</v>
      </c>
      <c r="B127" s="15">
        <v>375100</v>
      </c>
      <c r="C127" t="s">
        <v>980</v>
      </c>
    </row>
    <row r="128" spans="1:3" x14ac:dyDescent="0.25">
      <c r="A128" s="15" t="s">
        <v>1402</v>
      </c>
      <c r="B128" s="15">
        <v>370900</v>
      </c>
      <c r="C128" t="s">
        <v>969</v>
      </c>
    </row>
    <row r="129" spans="1:3" x14ac:dyDescent="0.25">
      <c r="A129" s="15" t="s">
        <v>1403</v>
      </c>
      <c r="B129" s="15">
        <v>370400</v>
      </c>
      <c r="C129" t="s">
        <v>969</v>
      </c>
    </row>
    <row r="130" spans="1:3" x14ac:dyDescent="0.25">
      <c r="A130" s="15" t="s">
        <v>1404</v>
      </c>
      <c r="B130" s="15">
        <v>369800</v>
      </c>
      <c r="C130" t="s">
        <v>979</v>
      </c>
    </row>
    <row r="131" spans="1:3" x14ac:dyDescent="0.25">
      <c r="A131" s="15" t="s">
        <v>1405</v>
      </c>
      <c r="B131" s="15">
        <v>365000</v>
      </c>
      <c r="C131" t="s">
        <v>974</v>
      </c>
    </row>
    <row r="132" spans="1:3" x14ac:dyDescent="0.25">
      <c r="A132" s="15" t="s">
        <v>1406</v>
      </c>
      <c r="B132" s="15">
        <v>364100</v>
      </c>
      <c r="C132" t="s">
        <v>976</v>
      </c>
    </row>
    <row r="133" spans="1:3" x14ac:dyDescent="0.25">
      <c r="A133" s="15" t="s">
        <v>1407</v>
      </c>
      <c r="B133" s="15">
        <v>360500</v>
      </c>
      <c r="C133" t="s">
        <v>968</v>
      </c>
    </row>
    <row r="134" spans="1:3" x14ac:dyDescent="0.25">
      <c r="A134" s="15" t="s">
        <v>1408</v>
      </c>
      <c r="B134" s="15">
        <v>359300</v>
      </c>
      <c r="C134" t="s">
        <v>963</v>
      </c>
    </row>
    <row r="135" spans="1:3" x14ac:dyDescent="0.25">
      <c r="A135" s="15" t="s">
        <v>1409</v>
      </c>
      <c r="B135" s="15">
        <v>356100</v>
      </c>
      <c r="C135" t="s">
        <v>973</v>
      </c>
    </row>
    <row r="136" spans="1:3" x14ac:dyDescent="0.25">
      <c r="A136" s="15" t="s">
        <v>1410</v>
      </c>
      <c r="B136" s="15">
        <v>350600</v>
      </c>
      <c r="C136" t="s">
        <v>966</v>
      </c>
    </row>
    <row r="137" spans="1:3" x14ac:dyDescent="0.25">
      <c r="A137" s="15" t="s">
        <v>1411</v>
      </c>
      <c r="B137" s="15">
        <v>350000</v>
      </c>
      <c r="C137" t="s">
        <v>965</v>
      </c>
    </row>
    <row r="138" spans="1:3" x14ac:dyDescent="0.25">
      <c r="A138" s="15" t="s">
        <v>1412</v>
      </c>
      <c r="B138" s="15">
        <v>348800</v>
      </c>
      <c r="C138" t="s">
        <v>964</v>
      </c>
    </row>
    <row r="139" spans="1:3" x14ac:dyDescent="0.25">
      <c r="A139" s="15" t="s">
        <v>1413</v>
      </c>
      <c r="B139" s="15">
        <v>348100</v>
      </c>
      <c r="C139" t="s">
        <v>979</v>
      </c>
    </row>
    <row r="140" spans="1:3" x14ac:dyDescent="0.25">
      <c r="A140" s="15" t="s">
        <v>1414</v>
      </c>
      <c r="B140" s="15">
        <v>344200</v>
      </c>
      <c r="C140" t="s">
        <v>972</v>
      </c>
    </row>
    <row r="141" spans="1:3" x14ac:dyDescent="0.25">
      <c r="A141" s="15" t="s">
        <v>1415</v>
      </c>
      <c r="B141" s="15">
        <v>342000</v>
      </c>
      <c r="C141" t="s">
        <v>979</v>
      </c>
    </row>
    <row r="142" spans="1:3" x14ac:dyDescent="0.25">
      <c r="A142" s="15" t="s">
        <v>1416</v>
      </c>
      <c r="B142" s="15">
        <v>334900</v>
      </c>
      <c r="C142" t="s">
        <v>965</v>
      </c>
    </row>
    <row r="143" spans="1:3" x14ac:dyDescent="0.25">
      <c r="A143" s="15" t="s">
        <v>1417</v>
      </c>
      <c r="B143" s="15">
        <v>333300</v>
      </c>
      <c r="C143" t="s">
        <v>971</v>
      </c>
    </row>
    <row r="144" spans="1:3" x14ac:dyDescent="0.25">
      <c r="A144" s="15" t="s">
        <v>1418</v>
      </c>
      <c r="B144" s="15">
        <v>328600</v>
      </c>
      <c r="C144" t="s">
        <v>972</v>
      </c>
    </row>
    <row r="145" spans="1:3" x14ac:dyDescent="0.25">
      <c r="A145" s="15" t="s">
        <v>1419</v>
      </c>
      <c r="B145" s="15">
        <v>327900</v>
      </c>
      <c r="C145" t="s">
        <v>972</v>
      </c>
    </row>
    <row r="146" spans="1:3" x14ac:dyDescent="0.25">
      <c r="A146" s="15" t="s">
        <v>1420</v>
      </c>
      <c r="B146" s="15">
        <v>327700</v>
      </c>
      <c r="C146" t="s">
        <v>966</v>
      </c>
    </row>
    <row r="147" spans="1:3" x14ac:dyDescent="0.25">
      <c r="A147" s="15" t="s">
        <v>1421</v>
      </c>
      <c r="B147" s="15">
        <v>326100</v>
      </c>
      <c r="C147" t="s">
        <v>973</v>
      </c>
    </row>
    <row r="148" spans="1:3" x14ac:dyDescent="0.25">
      <c r="A148" s="15" t="s">
        <v>1422</v>
      </c>
      <c r="B148" s="15">
        <v>325700</v>
      </c>
      <c r="C148" t="s">
        <v>970</v>
      </c>
    </row>
    <row r="149" spans="1:3" x14ac:dyDescent="0.25">
      <c r="A149" s="15" t="s">
        <v>1423</v>
      </c>
      <c r="B149" s="15">
        <v>323500</v>
      </c>
      <c r="C149" t="s">
        <v>966</v>
      </c>
    </row>
    <row r="150" spans="1:3" x14ac:dyDescent="0.25">
      <c r="A150" s="15" t="s">
        <v>1424</v>
      </c>
      <c r="B150" s="15">
        <v>322200</v>
      </c>
      <c r="C150" t="s">
        <v>970</v>
      </c>
    </row>
    <row r="151" spans="1:3" x14ac:dyDescent="0.25">
      <c r="A151" s="15" t="s">
        <v>1425</v>
      </c>
      <c r="B151" s="15">
        <v>316000</v>
      </c>
      <c r="C151" t="s">
        <v>976</v>
      </c>
    </row>
    <row r="152" spans="1:3" x14ac:dyDescent="0.25">
      <c r="A152" s="15" t="s">
        <v>1426</v>
      </c>
      <c r="B152" s="15">
        <v>311600</v>
      </c>
      <c r="C152" t="s">
        <v>970</v>
      </c>
    </row>
    <row r="153" spans="1:3" x14ac:dyDescent="0.25">
      <c r="A153" s="15" t="s">
        <v>1427</v>
      </c>
      <c r="B153" s="15">
        <v>310600</v>
      </c>
      <c r="C153" t="s">
        <v>963</v>
      </c>
    </row>
    <row r="154" spans="1:3" x14ac:dyDescent="0.25">
      <c r="A154" s="15" t="s">
        <v>1428</v>
      </c>
      <c r="B154" s="15">
        <v>301300</v>
      </c>
      <c r="C154" t="s">
        <v>978</v>
      </c>
    </row>
    <row r="155" spans="1:3" x14ac:dyDescent="0.25">
      <c r="A155" s="15" t="s">
        <v>1429</v>
      </c>
      <c r="B155" s="15">
        <v>300400</v>
      </c>
      <c r="C155" t="s">
        <v>970</v>
      </c>
    </row>
    <row r="156" spans="1:3" x14ac:dyDescent="0.25">
      <c r="A156" s="15" t="s">
        <v>1430</v>
      </c>
      <c r="B156" s="15">
        <v>294800</v>
      </c>
      <c r="C156" t="s">
        <v>979</v>
      </c>
    </row>
    <row r="157" spans="1:3" x14ac:dyDescent="0.25">
      <c r="A157" s="15" t="s">
        <v>1431</v>
      </c>
      <c r="B157" s="15">
        <v>294500</v>
      </c>
      <c r="C157" t="s">
        <v>973</v>
      </c>
    </row>
    <row r="158" spans="1:3" x14ac:dyDescent="0.25">
      <c r="A158" s="15" t="s">
        <v>1432</v>
      </c>
      <c r="B158" s="15">
        <v>289700</v>
      </c>
      <c r="C158" t="s">
        <v>963</v>
      </c>
    </row>
    <row r="159" spans="1:3" x14ac:dyDescent="0.25">
      <c r="A159" s="15" t="s">
        <v>1433</v>
      </c>
      <c r="B159" s="15">
        <v>285000</v>
      </c>
      <c r="C159" t="s">
        <v>978</v>
      </c>
    </row>
    <row r="160" spans="1:3" x14ac:dyDescent="0.25">
      <c r="A160" s="15" t="s">
        <v>1434</v>
      </c>
      <c r="B160" s="15">
        <v>283400</v>
      </c>
      <c r="C160" t="s">
        <v>978</v>
      </c>
    </row>
    <row r="161" spans="1:3" x14ac:dyDescent="0.25">
      <c r="A161" s="15" t="s">
        <v>1435</v>
      </c>
      <c r="B161" s="15">
        <v>282300</v>
      </c>
      <c r="C161" t="s">
        <v>972</v>
      </c>
    </row>
    <row r="162" spans="1:3" x14ac:dyDescent="0.25">
      <c r="A162" s="15" t="s">
        <v>1436</v>
      </c>
      <c r="B162" s="15">
        <v>275900</v>
      </c>
      <c r="C162" t="s">
        <v>974</v>
      </c>
    </row>
    <row r="163" spans="1:3" x14ac:dyDescent="0.25">
      <c r="A163" s="15" t="s">
        <v>1437</v>
      </c>
      <c r="B163" s="15">
        <v>272100</v>
      </c>
      <c r="C163" t="s">
        <v>966</v>
      </c>
    </row>
    <row r="164" spans="1:3" x14ac:dyDescent="0.25">
      <c r="A164" s="15" t="s">
        <v>1438</v>
      </c>
      <c r="B164" s="15">
        <v>270300</v>
      </c>
      <c r="C164" t="s">
        <v>979</v>
      </c>
    </row>
    <row r="165" spans="1:3" x14ac:dyDescent="0.25">
      <c r="A165" s="15" t="s">
        <v>1439</v>
      </c>
      <c r="B165" s="15">
        <v>270300</v>
      </c>
      <c r="C165" t="s">
        <v>975</v>
      </c>
    </row>
    <row r="166" spans="1:3" x14ac:dyDescent="0.25">
      <c r="A166" s="15" t="s">
        <v>1440</v>
      </c>
      <c r="B166" s="15">
        <v>260600</v>
      </c>
      <c r="C166" t="s">
        <v>974</v>
      </c>
    </row>
    <row r="167" spans="1:3" x14ac:dyDescent="0.25">
      <c r="A167" s="15" t="s">
        <v>1441</v>
      </c>
      <c r="B167" s="15">
        <v>260600</v>
      </c>
      <c r="C167" t="s">
        <v>963</v>
      </c>
    </row>
    <row r="168" spans="1:3" x14ac:dyDescent="0.25">
      <c r="A168" s="15" t="s">
        <v>1442</v>
      </c>
      <c r="B168" s="15">
        <v>258100</v>
      </c>
      <c r="C168" t="s">
        <v>979</v>
      </c>
    </row>
    <row r="169" spans="1:3" x14ac:dyDescent="0.25">
      <c r="A169" s="15" t="s">
        <v>1443</v>
      </c>
      <c r="B169" s="15">
        <v>256900</v>
      </c>
      <c r="C169" t="s">
        <v>966</v>
      </c>
    </row>
    <row r="170" spans="1:3" x14ac:dyDescent="0.25">
      <c r="A170" s="15" t="s">
        <v>1444</v>
      </c>
      <c r="B170" s="15">
        <v>249700</v>
      </c>
      <c r="C170" t="s">
        <v>967</v>
      </c>
    </row>
    <row r="171" spans="1:3" x14ac:dyDescent="0.25">
      <c r="A171" s="15" t="s">
        <v>1445</v>
      </c>
      <c r="B171" s="15">
        <v>245400</v>
      </c>
      <c r="C171" t="s">
        <v>974</v>
      </c>
    </row>
    <row r="172" spans="1:3" x14ac:dyDescent="0.25">
      <c r="A172" s="15" t="s">
        <v>1446</v>
      </c>
      <c r="B172" s="15">
        <v>242100</v>
      </c>
      <c r="C172" t="s">
        <v>969</v>
      </c>
    </row>
    <row r="173" spans="1:3" x14ac:dyDescent="0.25">
      <c r="A173" s="15" t="s">
        <v>1447</v>
      </c>
      <c r="B173" s="15">
        <v>238900</v>
      </c>
      <c r="C173" t="s">
        <v>978</v>
      </c>
    </row>
    <row r="174" spans="1:3" x14ac:dyDescent="0.25">
      <c r="A174" s="15" t="s">
        <v>1448</v>
      </c>
      <c r="B174" s="15">
        <v>237400</v>
      </c>
      <c r="C174" t="s">
        <v>979</v>
      </c>
    </row>
    <row r="175" spans="1:3" x14ac:dyDescent="0.25">
      <c r="A175" s="15" t="s">
        <v>1449</v>
      </c>
      <c r="B175" s="15">
        <v>237400</v>
      </c>
      <c r="C175" t="s">
        <v>971</v>
      </c>
    </row>
    <row r="176" spans="1:3" x14ac:dyDescent="0.25">
      <c r="A176" s="15" t="s">
        <v>1450</v>
      </c>
      <c r="B176" s="15">
        <v>237000</v>
      </c>
      <c r="C176" t="s">
        <v>974</v>
      </c>
    </row>
    <row r="177" spans="1:3" x14ac:dyDescent="0.25">
      <c r="A177" s="15" t="s">
        <v>1451</v>
      </c>
      <c r="B177" s="15">
        <v>234500</v>
      </c>
      <c r="C177" t="s">
        <v>968</v>
      </c>
    </row>
    <row r="178" spans="1:3" x14ac:dyDescent="0.25">
      <c r="A178" s="15" t="s">
        <v>1452</v>
      </c>
      <c r="B178" s="15">
        <v>233300</v>
      </c>
      <c r="C178" t="s">
        <v>979</v>
      </c>
    </row>
    <row r="179" spans="1:3" x14ac:dyDescent="0.25">
      <c r="A179" s="15" t="s">
        <v>1453</v>
      </c>
      <c r="B179" s="15">
        <v>219900</v>
      </c>
      <c r="C179" t="s">
        <v>965</v>
      </c>
    </row>
    <row r="180" spans="1:3" x14ac:dyDescent="0.25">
      <c r="A180" s="15" t="s">
        <v>1454</v>
      </c>
      <c r="B180" s="15">
        <v>217900</v>
      </c>
      <c r="C180" t="s">
        <v>971</v>
      </c>
    </row>
    <row r="181" spans="1:3" x14ac:dyDescent="0.25">
      <c r="A181" s="15" t="s">
        <v>1455</v>
      </c>
      <c r="B181" s="15">
        <v>207300</v>
      </c>
      <c r="C181" t="s">
        <v>966</v>
      </c>
    </row>
    <row r="182" spans="1:3" x14ac:dyDescent="0.25">
      <c r="A182" s="15" t="s">
        <v>1456</v>
      </c>
      <c r="B182" s="15">
        <v>197500</v>
      </c>
      <c r="C182" t="s">
        <v>980</v>
      </c>
    </row>
    <row r="183" spans="1:3" x14ac:dyDescent="0.25">
      <c r="A183" s="15" t="s">
        <v>1457</v>
      </c>
      <c r="B183" s="15">
        <v>190900</v>
      </c>
      <c r="C183" t="s">
        <v>965</v>
      </c>
    </row>
    <row r="184" spans="1:3" x14ac:dyDescent="0.25">
      <c r="A184" s="15" t="s">
        <v>1458</v>
      </c>
      <c r="B184" s="15">
        <v>180300</v>
      </c>
      <c r="C184" t="s">
        <v>970</v>
      </c>
    </row>
    <row r="185" spans="1:3" x14ac:dyDescent="0.25">
      <c r="A185" s="15" t="s">
        <v>1459</v>
      </c>
      <c r="B185" s="15">
        <v>175800</v>
      </c>
      <c r="C185" t="s">
        <v>980</v>
      </c>
    </row>
    <row r="186" spans="1:3" x14ac:dyDescent="0.25">
      <c r="A186" s="15" t="s">
        <v>1460</v>
      </c>
      <c r="B186" s="15">
        <v>171300</v>
      </c>
      <c r="C186" t="s">
        <v>964</v>
      </c>
    </row>
    <row r="187" spans="1:3" x14ac:dyDescent="0.25">
      <c r="A187" s="15" t="s">
        <v>1461</v>
      </c>
      <c r="B187" s="15">
        <v>167700</v>
      </c>
      <c r="C187" t="s">
        <v>972</v>
      </c>
    </row>
    <row r="188" spans="1:3" x14ac:dyDescent="0.25">
      <c r="A188" s="15" t="s">
        <v>1462</v>
      </c>
      <c r="B188" s="15">
        <v>166100</v>
      </c>
      <c r="C188" t="s">
        <v>969</v>
      </c>
    </row>
    <row r="189" spans="1:3" x14ac:dyDescent="0.25">
      <c r="A189" s="15" t="s">
        <v>1463</v>
      </c>
      <c r="B189" s="15">
        <v>162300</v>
      </c>
      <c r="C189" t="s">
        <v>967</v>
      </c>
    </row>
    <row r="190" spans="1:3" x14ac:dyDescent="0.25">
      <c r="A190" s="15" t="s">
        <v>1464</v>
      </c>
      <c r="B190" s="15">
        <v>157800</v>
      </c>
      <c r="C190" t="s">
        <v>975</v>
      </c>
    </row>
    <row r="191" spans="1:3" x14ac:dyDescent="0.25">
      <c r="A191" s="15" t="s">
        <v>1465</v>
      </c>
      <c r="B191" s="15">
        <v>152000</v>
      </c>
      <c r="C191" t="s">
        <v>977</v>
      </c>
    </row>
    <row r="192" spans="1:3" x14ac:dyDescent="0.25">
      <c r="A192" s="15" t="s">
        <v>1466</v>
      </c>
      <c r="B192" s="15">
        <v>148800</v>
      </c>
      <c r="C192" t="s">
        <v>967</v>
      </c>
    </row>
    <row r="193" spans="1:3" x14ac:dyDescent="0.25">
      <c r="A193" s="15" t="s">
        <v>1467</v>
      </c>
      <c r="B193" s="15">
        <v>147700</v>
      </c>
      <c r="C193" t="s">
        <v>971</v>
      </c>
    </row>
    <row r="194" spans="1:3" x14ac:dyDescent="0.25">
      <c r="A194" s="15" t="s">
        <v>1468</v>
      </c>
      <c r="B194" s="15">
        <v>147700</v>
      </c>
      <c r="C194" t="s">
        <v>964</v>
      </c>
    </row>
    <row r="195" spans="1:3" x14ac:dyDescent="0.25">
      <c r="A195" s="15" t="s">
        <v>1469</v>
      </c>
      <c r="B195" s="15">
        <v>144900</v>
      </c>
      <c r="C195" t="s">
        <v>966</v>
      </c>
    </row>
    <row r="196" spans="1:3" x14ac:dyDescent="0.25">
      <c r="A196" s="15" t="s">
        <v>1470</v>
      </c>
      <c r="B196" s="15">
        <v>139800</v>
      </c>
      <c r="C196" t="s">
        <v>964</v>
      </c>
    </row>
    <row r="197" spans="1:3" x14ac:dyDescent="0.25">
      <c r="A197" s="15" t="s">
        <v>1471</v>
      </c>
      <c r="B197" s="15">
        <v>130800</v>
      </c>
      <c r="C197" t="s">
        <v>975</v>
      </c>
    </row>
    <row r="198" spans="1:3" x14ac:dyDescent="0.25">
      <c r="A198" s="15" t="s">
        <v>1472</v>
      </c>
      <c r="B198" s="15">
        <v>130300</v>
      </c>
      <c r="C198" t="s">
        <v>967</v>
      </c>
    </row>
    <row r="199" spans="1:3" x14ac:dyDescent="0.25">
      <c r="A199" s="15" t="s">
        <v>1473</v>
      </c>
      <c r="B199" s="15">
        <v>126300</v>
      </c>
      <c r="C199" t="s">
        <v>966</v>
      </c>
    </row>
    <row r="200" spans="1:3" x14ac:dyDescent="0.25">
      <c r="A200" s="15" t="s">
        <v>1474</v>
      </c>
      <c r="B200" s="15">
        <v>123900</v>
      </c>
      <c r="C200" t="s">
        <v>973</v>
      </c>
    </row>
    <row r="201" spans="1:3" x14ac:dyDescent="0.25">
      <c r="A201" s="15" t="s">
        <v>1475</v>
      </c>
      <c r="B201" s="15">
        <v>123900</v>
      </c>
      <c r="C201" t="s">
        <v>967</v>
      </c>
    </row>
    <row r="202" spans="1:3" x14ac:dyDescent="0.25">
      <c r="A202" s="15" t="s">
        <v>1476</v>
      </c>
      <c r="B202" s="15">
        <v>123900</v>
      </c>
      <c r="C202" t="s">
        <v>975</v>
      </c>
    </row>
    <row r="203" spans="1:3" x14ac:dyDescent="0.25">
      <c r="A203" s="15" t="s">
        <v>1477</v>
      </c>
      <c r="B203" s="15">
        <v>123900</v>
      </c>
      <c r="C203" t="s">
        <v>963</v>
      </c>
    </row>
    <row r="204" spans="1:3" x14ac:dyDescent="0.25">
      <c r="A204" s="15" t="s">
        <v>1478</v>
      </c>
      <c r="B204" s="15">
        <v>123900</v>
      </c>
      <c r="C204" t="s">
        <v>968</v>
      </c>
    </row>
    <row r="205" spans="1:3" x14ac:dyDescent="0.25">
      <c r="A205" s="15" t="s">
        <v>1479</v>
      </c>
      <c r="B205" s="15">
        <v>123900</v>
      </c>
      <c r="C205" t="s">
        <v>963</v>
      </c>
    </row>
    <row r="206" spans="1:3" x14ac:dyDescent="0.25">
      <c r="A206" s="15" t="s">
        <v>1480</v>
      </c>
      <c r="B206" s="15">
        <v>123900</v>
      </c>
      <c r="C206" t="s">
        <v>975</v>
      </c>
    </row>
    <row r="207" spans="1:3" x14ac:dyDescent="0.25">
      <c r="A207" s="15" t="s">
        <v>1481</v>
      </c>
      <c r="B207" s="15">
        <v>123900</v>
      </c>
      <c r="C207" t="s">
        <v>967</v>
      </c>
    </row>
    <row r="208" spans="1:3" x14ac:dyDescent="0.25">
      <c r="A208" s="15" t="s">
        <v>1482</v>
      </c>
      <c r="B208" s="15">
        <v>123900</v>
      </c>
      <c r="C208" t="s">
        <v>970</v>
      </c>
    </row>
    <row r="209" spans="1:3" x14ac:dyDescent="0.25">
      <c r="A209" s="15" t="s">
        <v>1483</v>
      </c>
      <c r="B209" s="15">
        <v>123900</v>
      </c>
      <c r="C209" t="s">
        <v>977</v>
      </c>
    </row>
    <row r="210" spans="1:3" x14ac:dyDescent="0.25">
      <c r="A210" s="15" t="s">
        <v>1484</v>
      </c>
      <c r="B210" s="15">
        <v>123900</v>
      </c>
      <c r="C210" t="s">
        <v>974</v>
      </c>
    </row>
    <row r="211" spans="1:3" x14ac:dyDescent="0.25">
      <c r="A211" s="15" t="s">
        <v>1485</v>
      </c>
      <c r="B211" s="15">
        <v>123900</v>
      </c>
      <c r="C211" t="s">
        <v>978</v>
      </c>
    </row>
    <row r="212" spans="1:3" x14ac:dyDescent="0.25">
      <c r="A212" s="15" t="s">
        <v>1486</v>
      </c>
      <c r="B212" s="15">
        <v>123900</v>
      </c>
      <c r="C212" t="s">
        <v>968</v>
      </c>
    </row>
    <row r="213" spans="1:3" x14ac:dyDescent="0.25">
      <c r="A213" s="15" t="s">
        <v>1487</v>
      </c>
      <c r="B213" s="15">
        <v>123900</v>
      </c>
      <c r="C213" t="s">
        <v>975</v>
      </c>
    </row>
    <row r="214" spans="1:3" x14ac:dyDescent="0.25">
      <c r="A214" s="15" t="s">
        <v>1488</v>
      </c>
      <c r="B214" s="15">
        <v>123900</v>
      </c>
      <c r="C214" t="s">
        <v>978</v>
      </c>
    </row>
    <row r="215" spans="1:3" x14ac:dyDescent="0.25">
      <c r="A215" s="15" t="s">
        <v>1489</v>
      </c>
      <c r="B215" s="15">
        <v>123900</v>
      </c>
      <c r="C215" t="s">
        <v>972</v>
      </c>
    </row>
    <row r="216" spans="1:3" x14ac:dyDescent="0.25">
      <c r="A216" s="15" t="s">
        <v>1490</v>
      </c>
      <c r="B216" s="15">
        <v>123900</v>
      </c>
      <c r="C216" t="s">
        <v>971</v>
      </c>
    </row>
    <row r="217" spans="1:3" x14ac:dyDescent="0.25">
      <c r="A217" s="15" t="s">
        <v>1491</v>
      </c>
      <c r="B217" s="15">
        <v>121800</v>
      </c>
      <c r="C217" t="s">
        <v>976</v>
      </c>
    </row>
    <row r="218" spans="1:3" x14ac:dyDescent="0.25">
      <c r="A218" s="15" t="s">
        <v>1492</v>
      </c>
      <c r="B218" s="15">
        <v>117400</v>
      </c>
      <c r="C218" t="s">
        <v>971</v>
      </c>
    </row>
    <row r="219" spans="1:3" x14ac:dyDescent="0.25">
      <c r="A219" s="15" t="s">
        <v>1493</v>
      </c>
      <c r="B219" s="15">
        <v>117300</v>
      </c>
      <c r="C219" t="s">
        <v>978</v>
      </c>
    </row>
    <row r="220" spans="1:3" x14ac:dyDescent="0.25">
      <c r="A220" s="15" t="s">
        <v>1494</v>
      </c>
      <c r="B220" s="15">
        <v>117300</v>
      </c>
      <c r="C220" t="s">
        <v>970</v>
      </c>
    </row>
    <row r="221" spans="1:3" x14ac:dyDescent="0.25">
      <c r="A221" s="15" t="s">
        <v>1495</v>
      </c>
      <c r="B221" s="15">
        <v>117300</v>
      </c>
      <c r="C221" t="s">
        <v>974</v>
      </c>
    </row>
    <row r="222" spans="1:3" x14ac:dyDescent="0.25">
      <c r="A222" s="15" t="s">
        <v>1496</v>
      </c>
      <c r="B222" s="15">
        <v>117300</v>
      </c>
      <c r="C222" t="s">
        <v>969</v>
      </c>
    </row>
    <row r="223" spans="1:3" x14ac:dyDescent="0.25">
      <c r="A223" s="15" t="s">
        <v>1497</v>
      </c>
      <c r="B223" s="15">
        <v>117300</v>
      </c>
      <c r="C223" t="s">
        <v>975</v>
      </c>
    </row>
    <row r="224" spans="1:3" x14ac:dyDescent="0.25">
      <c r="A224" s="15" t="s">
        <v>1498</v>
      </c>
      <c r="B224" s="15">
        <v>117300</v>
      </c>
      <c r="C224" t="s">
        <v>974</v>
      </c>
    </row>
    <row r="225" spans="1:3" x14ac:dyDescent="0.25">
      <c r="A225" s="15" t="s">
        <v>1499</v>
      </c>
      <c r="B225" s="15">
        <v>117300</v>
      </c>
      <c r="C225" t="s">
        <v>980</v>
      </c>
    </row>
    <row r="226" spans="1:3" x14ac:dyDescent="0.25">
      <c r="A226" s="15" t="s">
        <v>1500</v>
      </c>
      <c r="B226" s="15">
        <v>117300</v>
      </c>
      <c r="C226" t="s">
        <v>967</v>
      </c>
    </row>
    <row r="227" spans="1:3" x14ac:dyDescent="0.25">
      <c r="A227" s="15" t="s">
        <v>1501</v>
      </c>
      <c r="B227" s="15">
        <v>117300</v>
      </c>
      <c r="C227" t="s">
        <v>971</v>
      </c>
    </row>
    <row r="228" spans="1:3" x14ac:dyDescent="0.25">
      <c r="A228" s="15" t="s">
        <v>1502</v>
      </c>
      <c r="B228" s="15">
        <v>117300</v>
      </c>
      <c r="C228" t="s">
        <v>968</v>
      </c>
    </row>
    <row r="229" spans="1:3" x14ac:dyDescent="0.25">
      <c r="A229" s="15" t="s">
        <v>1503</v>
      </c>
      <c r="B229" s="15">
        <v>117300</v>
      </c>
      <c r="C229" t="s">
        <v>965</v>
      </c>
    </row>
    <row r="230" spans="1:3" x14ac:dyDescent="0.25">
      <c r="A230" s="15" t="s">
        <v>1504</v>
      </c>
      <c r="B230" s="15">
        <v>117300</v>
      </c>
      <c r="C230" t="s">
        <v>978</v>
      </c>
    </row>
    <row r="231" spans="1:3" x14ac:dyDescent="0.25">
      <c r="A231" s="15" t="s">
        <v>1505</v>
      </c>
      <c r="B231" s="15">
        <v>117300</v>
      </c>
      <c r="C231" t="s">
        <v>978</v>
      </c>
    </row>
    <row r="232" spans="1:3" x14ac:dyDescent="0.25">
      <c r="A232" s="15" t="s">
        <v>1506</v>
      </c>
      <c r="B232" s="15">
        <v>117300</v>
      </c>
      <c r="C232" t="s">
        <v>980</v>
      </c>
    </row>
    <row r="233" spans="1:3" x14ac:dyDescent="0.25">
      <c r="A233" s="15" t="s">
        <v>1507</v>
      </c>
      <c r="B233" s="15">
        <v>117300</v>
      </c>
      <c r="C233" t="s">
        <v>972</v>
      </c>
    </row>
    <row r="234" spans="1:3" x14ac:dyDescent="0.25">
      <c r="A234" s="15" t="s">
        <v>1508</v>
      </c>
      <c r="B234" s="15">
        <v>117300</v>
      </c>
      <c r="C234" t="s">
        <v>974</v>
      </c>
    </row>
    <row r="235" spans="1:3" x14ac:dyDescent="0.25">
      <c r="A235" s="15" t="s">
        <v>1509</v>
      </c>
      <c r="B235" s="15">
        <v>117300</v>
      </c>
      <c r="C235" t="s">
        <v>976</v>
      </c>
    </row>
    <row r="236" spans="1:3" x14ac:dyDescent="0.25">
      <c r="A236" s="15" t="s">
        <v>1510</v>
      </c>
      <c r="B236" s="15">
        <v>117300</v>
      </c>
      <c r="C236" t="s">
        <v>973</v>
      </c>
    </row>
    <row r="237" spans="1:3" x14ac:dyDescent="0.25">
      <c r="A237" s="15" t="s">
        <v>1511</v>
      </c>
      <c r="B237" s="15">
        <v>117300</v>
      </c>
      <c r="C237" t="s">
        <v>976</v>
      </c>
    </row>
    <row r="238" spans="1:3" x14ac:dyDescent="0.25">
      <c r="A238" s="15" t="s">
        <v>1512</v>
      </c>
      <c r="B238" s="15">
        <v>117300</v>
      </c>
      <c r="C238" t="s">
        <v>977</v>
      </c>
    </row>
    <row r="239" spans="1:3" x14ac:dyDescent="0.25">
      <c r="A239" s="15" t="s">
        <v>1513</v>
      </c>
      <c r="B239" s="15">
        <v>117300</v>
      </c>
      <c r="C239" t="s">
        <v>963</v>
      </c>
    </row>
    <row r="240" spans="1:3" x14ac:dyDescent="0.25">
      <c r="A240" s="15" t="s">
        <v>1514</v>
      </c>
      <c r="B240" s="15">
        <v>117300</v>
      </c>
      <c r="C240" t="s">
        <v>976</v>
      </c>
    </row>
    <row r="241" spans="1:3" x14ac:dyDescent="0.25">
      <c r="A241" s="15" t="s">
        <v>1515</v>
      </c>
      <c r="B241" s="15">
        <v>117300</v>
      </c>
      <c r="C241" t="s">
        <v>968</v>
      </c>
    </row>
    <row r="242" spans="1:3" x14ac:dyDescent="0.25">
      <c r="A242" s="15" t="s">
        <v>1516</v>
      </c>
      <c r="B242" s="15">
        <v>117300</v>
      </c>
      <c r="C242" t="s">
        <v>972</v>
      </c>
    </row>
    <row r="243" spans="1:3" x14ac:dyDescent="0.25">
      <c r="A243" s="15" t="s">
        <v>1517</v>
      </c>
      <c r="B243" s="15">
        <v>117300</v>
      </c>
      <c r="C243" t="s">
        <v>973</v>
      </c>
    </row>
    <row r="244" spans="1:3" x14ac:dyDescent="0.25">
      <c r="A244" s="15" t="s">
        <v>1518</v>
      </c>
      <c r="B244" s="15">
        <v>117300</v>
      </c>
      <c r="C244" t="s">
        <v>977</v>
      </c>
    </row>
    <row r="245" spans="1:3" x14ac:dyDescent="0.25">
      <c r="A245" s="15" t="s">
        <v>1519</v>
      </c>
      <c r="B245" s="15">
        <v>117300</v>
      </c>
      <c r="C245" t="s">
        <v>970</v>
      </c>
    </row>
    <row r="246" spans="1:3" x14ac:dyDescent="0.25">
      <c r="A246" s="15" t="s">
        <v>1520</v>
      </c>
      <c r="B246" s="15">
        <v>117300</v>
      </c>
      <c r="C246" t="s">
        <v>974</v>
      </c>
    </row>
    <row r="247" spans="1:3" x14ac:dyDescent="0.25">
      <c r="A247" s="15" t="s">
        <v>1521</v>
      </c>
      <c r="B247" s="15">
        <v>117300</v>
      </c>
      <c r="C247" t="s">
        <v>974</v>
      </c>
    </row>
    <row r="248" spans="1:3" x14ac:dyDescent="0.25">
      <c r="A248" s="15" t="s">
        <v>1522</v>
      </c>
      <c r="B248" s="15">
        <v>117300</v>
      </c>
      <c r="C248" t="s">
        <v>978</v>
      </c>
    </row>
    <row r="249" spans="1:3" x14ac:dyDescent="0.25">
      <c r="A249" s="15" t="s">
        <v>1523</v>
      </c>
      <c r="B249" s="15">
        <v>117300</v>
      </c>
      <c r="C249" t="s">
        <v>970</v>
      </c>
    </row>
    <row r="250" spans="1:3" x14ac:dyDescent="0.25">
      <c r="A250" s="15" t="s">
        <v>1524</v>
      </c>
      <c r="B250" s="15">
        <v>117300</v>
      </c>
      <c r="C250" t="s">
        <v>967</v>
      </c>
    </row>
    <row r="251" spans="1:3" x14ac:dyDescent="0.25">
      <c r="A251" s="15" t="s">
        <v>1525</v>
      </c>
      <c r="B251" s="15">
        <v>117300</v>
      </c>
      <c r="C251" t="s">
        <v>968</v>
      </c>
    </row>
    <row r="252" spans="1:3" x14ac:dyDescent="0.25">
      <c r="A252" s="15" t="s">
        <v>1526</v>
      </c>
      <c r="B252" s="15">
        <v>115900</v>
      </c>
      <c r="C252" t="s">
        <v>975</v>
      </c>
    </row>
    <row r="253" spans="1:3" x14ac:dyDescent="0.25">
      <c r="A253" s="15" t="s">
        <v>1527</v>
      </c>
      <c r="B253" s="15">
        <v>114400</v>
      </c>
      <c r="C253" t="s">
        <v>980</v>
      </c>
    </row>
    <row r="254" spans="1:3" x14ac:dyDescent="0.25">
      <c r="A254" s="15" t="s">
        <v>1528</v>
      </c>
      <c r="B254" s="15">
        <v>112900</v>
      </c>
      <c r="C254" t="s">
        <v>977</v>
      </c>
    </row>
    <row r="255" spans="1:3" x14ac:dyDescent="0.25">
      <c r="A255" s="15" t="s">
        <v>1529</v>
      </c>
      <c r="B255" s="15">
        <v>109900</v>
      </c>
      <c r="C255" t="s">
        <v>965</v>
      </c>
    </row>
    <row r="256" spans="1:3" x14ac:dyDescent="0.25">
      <c r="A256" s="15" t="s">
        <v>1530</v>
      </c>
      <c r="B256" s="15">
        <v>108400</v>
      </c>
      <c r="C256" t="s">
        <v>978</v>
      </c>
    </row>
    <row r="257" spans="1:3" x14ac:dyDescent="0.25">
      <c r="A257" s="15" t="s">
        <v>1531</v>
      </c>
      <c r="B257" s="15">
        <v>102400</v>
      </c>
      <c r="C257" t="s">
        <v>966</v>
      </c>
    </row>
    <row r="258" spans="1:3" x14ac:dyDescent="0.25">
      <c r="A258" s="15" t="s">
        <v>1532</v>
      </c>
      <c r="B258" s="15">
        <v>102400</v>
      </c>
      <c r="C258" t="s">
        <v>972</v>
      </c>
    </row>
    <row r="259" spans="1:3" x14ac:dyDescent="0.25">
      <c r="A259" s="15" t="s">
        <v>1533</v>
      </c>
      <c r="B259" s="15">
        <v>102400</v>
      </c>
      <c r="C259" t="s">
        <v>975</v>
      </c>
    </row>
    <row r="260" spans="1:3" x14ac:dyDescent="0.25">
      <c r="A260" s="15" t="s">
        <v>1534</v>
      </c>
      <c r="B260" s="15">
        <v>102400</v>
      </c>
      <c r="C260" t="s">
        <v>972</v>
      </c>
    </row>
    <row r="261" spans="1:3" x14ac:dyDescent="0.25">
      <c r="A261" s="15" t="s">
        <v>1535</v>
      </c>
      <c r="B261" s="15">
        <v>102400</v>
      </c>
      <c r="C261" t="s">
        <v>968</v>
      </c>
    </row>
    <row r="262" spans="1:3" x14ac:dyDescent="0.25">
      <c r="A262" s="15" t="s">
        <v>1536</v>
      </c>
      <c r="B262" s="15">
        <v>102400</v>
      </c>
      <c r="C262" t="s">
        <v>980</v>
      </c>
    </row>
    <row r="263" spans="1:3" x14ac:dyDescent="0.25">
      <c r="A263" s="15" t="s">
        <v>1537</v>
      </c>
      <c r="B263" s="15">
        <v>102400</v>
      </c>
      <c r="C263" t="s">
        <v>966</v>
      </c>
    </row>
    <row r="264" spans="1:3" x14ac:dyDescent="0.25">
      <c r="A264" s="15" t="s">
        <v>1538</v>
      </c>
      <c r="B264" s="15">
        <v>102400</v>
      </c>
      <c r="C264" t="s">
        <v>963</v>
      </c>
    </row>
    <row r="265" spans="1:3" x14ac:dyDescent="0.25">
      <c r="A265" s="15" t="s">
        <v>1539</v>
      </c>
      <c r="B265" s="15">
        <v>102400</v>
      </c>
      <c r="C265" t="s">
        <v>975</v>
      </c>
    </row>
    <row r="266" spans="1:3" x14ac:dyDescent="0.25">
      <c r="A266" s="15" t="s">
        <v>1540</v>
      </c>
      <c r="B266" s="15">
        <v>102400</v>
      </c>
      <c r="C266" t="s">
        <v>974</v>
      </c>
    </row>
    <row r="267" spans="1:3" x14ac:dyDescent="0.25">
      <c r="A267" s="15" t="s">
        <v>1541</v>
      </c>
      <c r="B267" s="15">
        <v>102400</v>
      </c>
      <c r="C267" t="s">
        <v>975</v>
      </c>
    </row>
    <row r="268" spans="1:3" x14ac:dyDescent="0.25">
      <c r="A268" s="15" t="s">
        <v>1542</v>
      </c>
      <c r="B268" s="15">
        <v>102400</v>
      </c>
      <c r="C268" t="s">
        <v>980</v>
      </c>
    </row>
    <row r="269" spans="1:3" x14ac:dyDescent="0.25">
      <c r="A269" s="15" t="s">
        <v>1543</v>
      </c>
      <c r="B269" s="15">
        <v>102400</v>
      </c>
      <c r="C269" t="s">
        <v>965</v>
      </c>
    </row>
  </sheetData>
  <autoFilter ref="A1:C269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zoomScaleNormal="100" workbookViewId="0"/>
  </sheetViews>
  <sheetFormatPr defaultRowHeight="15" x14ac:dyDescent="0.25"/>
  <cols>
    <col min="1" max="1" width="41.42578125" bestFit="1" customWidth="1"/>
    <col min="2" max="1019" width="8.85546875" customWidth="1"/>
  </cols>
  <sheetData>
    <row r="1" spans="1:3" x14ac:dyDescent="0.25">
      <c r="A1" s="14" t="s">
        <v>0</v>
      </c>
      <c r="B1" s="14" t="s">
        <v>1</v>
      </c>
      <c r="C1" s="14" t="s">
        <v>962</v>
      </c>
    </row>
    <row r="2" spans="1:3" x14ac:dyDescent="0.25">
      <c r="A2" s="15" t="s">
        <v>1544</v>
      </c>
      <c r="B2" s="15">
        <v>708200</v>
      </c>
      <c r="C2" t="s">
        <v>969</v>
      </c>
    </row>
    <row r="3" spans="1:3" x14ac:dyDescent="0.25">
      <c r="A3" s="15" t="s">
        <v>1545</v>
      </c>
      <c r="B3" s="15">
        <v>692100</v>
      </c>
      <c r="C3" t="s">
        <v>978</v>
      </c>
    </row>
    <row r="4" spans="1:3" x14ac:dyDescent="0.25">
      <c r="A4" s="15" t="s">
        <v>1546</v>
      </c>
      <c r="B4" s="15">
        <v>573700</v>
      </c>
      <c r="C4" t="s">
        <v>974</v>
      </c>
    </row>
    <row r="5" spans="1:3" x14ac:dyDescent="0.25">
      <c r="A5" s="15" t="s">
        <v>1547</v>
      </c>
      <c r="B5" s="15">
        <v>553100</v>
      </c>
      <c r="C5" t="s">
        <v>965</v>
      </c>
    </row>
    <row r="6" spans="1:3" x14ac:dyDescent="0.25">
      <c r="A6" s="15" t="s">
        <v>1548</v>
      </c>
      <c r="B6" s="15">
        <v>549500</v>
      </c>
      <c r="C6" t="s">
        <v>975</v>
      </c>
    </row>
    <row r="7" spans="1:3" x14ac:dyDescent="0.25">
      <c r="A7" s="15" t="s">
        <v>1549</v>
      </c>
      <c r="B7" s="15">
        <v>548000</v>
      </c>
      <c r="C7" t="s">
        <v>980</v>
      </c>
    </row>
    <row r="8" spans="1:3" x14ac:dyDescent="0.25">
      <c r="A8" s="15" t="s">
        <v>1550</v>
      </c>
      <c r="B8" s="15">
        <v>533000</v>
      </c>
      <c r="C8" t="s">
        <v>976</v>
      </c>
    </row>
    <row r="9" spans="1:3" x14ac:dyDescent="0.25">
      <c r="A9" s="15" t="s">
        <v>1551</v>
      </c>
      <c r="B9" s="15">
        <v>529000</v>
      </c>
      <c r="C9" t="s">
        <v>972</v>
      </c>
    </row>
    <row r="10" spans="1:3" x14ac:dyDescent="0.25">
      <c r="A10" s="15" t="s">
        <v>1552</v>
      </c>
      <c r="B10" s="15">
        <v>528000</v>
      </c>
      <c r="C10" t="s">
        <v>963</v>
      </c>
    </row>
    <row r="11" spans="1:3" x14ac:dyDescent="0.25">
      <c r="A11" s="15" t="s">
        <v>1553</v>
      </c>
      <c r="B11" s="15">
        <v>524400</v>
      </c>
      <c r="C11" t="s">
        <v>968</v>
      </c>
    </row>
    <row r="12" spans="1:3" x14ac:dyDescent="0.25">
      <c r="A12" s="15" t="s">
        <v>1554</v>
      </c>
      <c r="B12" s="15">
        <v>505700</v>
      </c>
      <c r="C12" t="s">
        <v>971</v>
      </c>
    </row>
    <row r="13" spans="1:3" x14ac:dyDescent="0.25">
      <c r="A13" s="15" t="s">
        <v>1555</v>
      </c>
      <c r="B13" s="15">
        <v>490300</v>
      </c>
      <c r="C13" t="s">
        <v>975</v>
      </c>
    </row>
    <row r="14" spans="1:3" x14ac:dyDescent="0.25">
      <c r="A14" s="15" t="s">
        <v>1556</v>
      </c>
      <c r="B14" s="15">
        <v>485600</v>
      </c>
      <c r="C14" t="s">
        <v>968</v>
      </c>
    </row>
    <row r="15" spans="1:3" x14ac:dyDescent="0.25">
      <c r="A15" s="15" t="s">
        <v>1557</v>
      </c>
      <c r="B15" s="15">
        <v>483500</v>
      </c>
      <c r="C15" t="s">
        <v>977</v>
      </c>
    </row>
    <row r="16" spans="1:3" x14ac:dyDescent="0.25">
      <c r="A16" s="15" t="s">
        <v>1558</v>
      </c>
      <c r="B16" s="15">
        <v>480900</v>
      </c>
      <c r="C16" t="s">
        <v>979</v>
      </c>
    </row>
    <row r="17" spans="1:3" x14ac:dyDescent="0.25">
      <c r="A17" s="15" t="s">
        <v>1559</v>
      </c>
      <c r="B17" s="15">
        <v>473500</v>
      </c>
      <c r="C17" t="s">
        <v>967</v>
      </c>
    </row>
    <row r="18" spans="1:3" x14ac:dyDescent="0.25">
      <c r="A18" s="15" t="s">
        <v>1560</v>
      </c>
      <c r="B18" s="15">
        <v>455700</v>
      </c>
      <c r="C18" t="s">
        <v>964</v>
      </c>
    </row>
    <row r="19" spans="1:3" x14ac:dyDescent="0.25">
      <c r="A19" s="15" t="s">
        <v>1561</v>
      </c>
      <c r="B19" s="15">
        <v>441200</v>
      </c>
      <c r="C19" t="s">
        <v>975</v>
      </c>
    </row>
    <row r="20" spans="1:3" x14ac:dyDescent="0.25">
      <c r="A20" s="15" t="s">
        <v>1562</v>
      </c>
      <c r="B20" s="15">
        <v>432900</v>
      </c>
      <c r="C20" t="s">
        <v>966</v>
      </c>
    </row>
    <row r="21" spans="1:3" x14ac:dyDescent="0.25">
      <c r="A21" s="15" t="s">
        <v>1563</v>
      </c>
      <c r="B21" s="15">
        <v>421200</v>
      </c>
      <c r="C21" t="s">
        <v>967</v>
      </c>
    </row>
    <row r="22" spans="1:3" x14ac:dyDescent="0.25">
      <c r="A22" s="15" t="s">
        <v>1564</v>
      </c>
      <c r="B22" s="15">
        <v>411600</v>
      </c>
      <c r="C22" t="s">
        <v>972</v>
      </c>
    </row>
    <row r="23" spans="1:3" x14ac:dyDescent="0.25">
      <c r="A23" s="15" t="s">
        <v>1565</v>
      </c>
      <c r="B23" s="15">
        <v>396800</v>
      </c>
      <c r="C23" t="s">
        <v>965</v>
      </c>
    </row>
    <row r="24" spans="1:3" x14ac:dyDescent="0.25">
      <c r="A24" s="15" t="s">
        <v>1566</v>
      </c>
      <c r="B24" s="15">
        <v>379100</v>
      </c>
      <c r="C24" t="s">
        <v>969</v>
      </c>
    </row>
    <row r="25" spans="1:3" x14ac:dyDescent="0.25">
      <c r="A25" s="15" t="s">
        <v>1567</v>
      </c>
      <c r="B25" s="15">
        <v>364200</v>
      </c>
      <c r="C25" t="s">
        <v>970</v>
      </c>
    </row>
    <row r="26" spans="1:3" x14ac:dyDescent="0.25">
      <c r="A26" s="15" t="s">
        <v>1568</v>
      </c>
      <c r="B26" s="15">
        <v>362400</v>
      </c>
      <c r="C26" t="s">
        <v>966</v>
      </c>
    </row>
    <row r="27" spans="1:3" x14ac:dyDescent="0.25">
      <c r="A27" s="15" t="s">
        <v>1569</v>
      </c>
      <c r="B27" s="15">
        <v>361500</v>
      </c>
      <c r="C27" t="s">
        <v>972</v>
      </c>
    </row>
    <row r="28" spans="1:3" x14ac:dyDescent="0.25">
      <c r="A28" s="15" t="s">
        <v>1570</v>
      </c>
      <c r="B28" s="15">
        <v>340700</v>
      </c>
      <c r="C28" t="s">
        <v>977</v>
      </c>
    </row>
    <row r="29" spans="1:3" x14ac:dyDescent="0.25">
      <c r="A29" s="15" t="s">
        <v>1571</v>
      </c>
      <c r="B29" s="15">
        <v>330600</v>
      </c>
      <c r="C29" t="s">
        <v>977</v>
      </c>
    </row>
    <row r="30" spans="1:3" x14ac:dyDescent="0.25">
      <c r="A30" s="15" t="s">
        <v>1572</v>
      </c>
      <c r="B30" s="15">
        <v>320200</v>
      </c>
      <c r="C30" t="s">
        <v>967</v>
      </c>
    </row>
    <row r="31" spans="1:3" x14ac:dyDescent="0.25">
      <c r="A31" s="15" t="s">
        <v>1573</v>
      </c>
      <c r="B31" s="15">
        <v>310600</v>
      </c>
      <c r="C31" t="s">
        <v>970</v>
      </c>
    </row>
    <row r="32" spans="1:3" x14ac:dyDescent="0.25">
      <c r="A32" s="15" t="s">
        <v>1574</v>
      </c>
      <c r="B32" s="15">
        <v>306400</v>
      </c>
      <c r="C32" t="s">
        <v>968</v>
      </c>
    </row>
    <row r="33" spans="1:3" x14ac:dyDescent="0.25">
      <c r="A33" s="15" t="s">
        <v>1575</v>
      </c>
      <c r="B33" s="15">
        <v>304000</v>
      </c>
      <c r="C33" t="s">
        <v>976</v>
      </c>
    </row>
    <row r="34" spans="1:3" x14ac:dyDescent="0.25">
      <c r="A34" s="15" t="s">
        <v>1576</v>
      </c>
      <c r="B34" s="15">
        <v>279500</v>
      </c>
      <c r="C34" t="s">
        <v>972</v>
      </c>
    </row>
    <row r="35" spans="1:3" x14ac:dyDescent="0.25">
      <c r="A35" s="15" t="s">
        <v>1577</v>
      </c>
      <c r="B35" s="15">
        <v>278800</v>
      </c>
      <c r="C35" t="s">
        <v>966</v>
      </c>
    </row>
    <row r="36" spans="1:3" x14ac:dyDescent="0.25">
      <c r="A36" s="15" t="s">
        <v>1578</v>
      </c>
      <c r="B36" s="15">
        <v>264400</v>
      </c>
      <c r="C36" t="s">
        <v>980</v>
      </c>
    </row>
    <row r="37" spans="1:3" x14ac:dyDescent="0.25">
      <c r="A37" s="15" t="s">
        <v>1579</v>
      </c>
      <c r="B37" s="15">
        <v>260900</v>
      </c>
      <c r="C37" t="s">
        <v>973</v>
      </c>
    </row>
    <row r="38" spans="1:3" x14ac:dyDescent="0.25">
      <c r="A38" s="15" t="s">
        <v>1580</v>
      </c>
      <c r="B38" s="15">
        <v>251400</v>
      </c>
      <c r="C38" t="s">
        <v>963</v>
      </c>
    </row>
    <row r="39" spans="1:3" x14ac:dyDescent="0.25">
      <c r="A39" s="15" t="s">
        <v>1581</v>
      </c>
      <c r="B39" s="15">
        <v>239900</v>
      </c>
      <c r="C39" t="s">
        <v>978</v>
      </c>
    </row>
    <row r="40" spans="1:3" x14ac:dyDescent="0.25">
      <c r="A40" s="15" t="s">
        <v>1582</v>
      </c>
      <c r="B40" s="15">
        <v>235600</v>
      </c>
      <c r="C40" t="s">
        <v>973</v>
      </c>
    </row>
    <row r="41" spans="1:3" x14ac:dyDescent="0.25">
      <c r="A41" s="15" t="s">
        <v>1583</v>
      </c>
      <c r="B41" s="15">
        <v>234500</v>
      </c>
      <c r="C41" t="s">
        <v>965</v>
      </c>
    </row>
    <row r="42" spans="1:3" x14ac:dyDescent="0.25">
      <c r="A42" s="15" t="s">
        <v>1584</v>
      </c>
      <c r="B42" s="15">
        <v>226400</v>
      </c>
      <c r="C42" t="s">
        <v>968</v>
      </c>
    </row>
    <row r="43" spans="1:3" x14ac:dyDescent="0.25">
      <c r="A43" s="15" t="s">
        <v>1585</v>
      </c>
      <c r="B43" s="15">
        <v>224000</v>
      </c>
      <c r="C43" t="s">
        <v>979</v>
      </c>
    </row>
    <row r="44" spans="1:3" x14ac:dyDescent="0.25">
      <c r="A44" s="15" t="s">
        <v>1586</v>
      </c>
      <c r="B44" s="15">
        <v>202700</v>
      </c>
      <c r="C44" t="s">
        <v>968</v>
      </c>
    </row>
    <row r="45" spans="1:3" x14ac:dyDescent="0.25">
      <c r="A45" s="15" t="s">
        <v>1587</v>
      </c>
      <c r="B45" s="15">
        <v>191100</v>
      </c>
      <c r="C45" t="s">
        <v>975</v>
      </c>
    </row>
    <row r="46" spans="1:3" x14ac:dyDescent="0.25">
      <c r="A46" s="15" t="s">
        <v>1588</v>
      </c>
      <c r="B46" s="15">
        <v>172300</v>
      </c>
      <c r="C46" t="s">
        <v>974</v>
      </c>
    </row>
    <row r="47" spans="1:3" x14ac:dyDescent="0.25">
      <c r="A47" s="15" t="s">
        <v>1589</v>
      </c>
      <c r="B47" s="15">
        <v>171500</v>
      </c>
      <c r="C47" t="s">
        <v>966</v>
      </c>
    </row>
    <row r="48" spans="1:3" x14ac:dyDescent="0.25">
      <c r="A48" s="15" t="s">
        <v>1590</v>
      </c>
      <c r="B48" s="15">
        <v>142600</v>
      </c>
      <c r="C48" t="s">
        <v>971</v>
      </c>
    </row>
    <row r="49" spans="1:3" x14ac:dyDescent="0.25">
      <c r="A49" s="15" t="s">
        <v>1591</v>
      </c>
      <c r="B49" s="15">
        <v>136800</v>
      </c>
      <c r="C49" t="s">
        <v>964</v>
      </c>
    </row>
    <row r="50" spans="1:3" x14ac:dyDescent="0.25">
      <c r="A50" s="15" t="s">
        <v>1592</v>
      </c>
      <c r="B50" s="15">
        <v>135700</v>
      </c>
      <c r="C50" t="s">
        <v>963</v>
      </c>
    </row>
    <row r="51" spans="1:3" x14ac:dyDescent="0.25">
      <c r="A51" s="15" t="s">
        <v>1593</v>
      </c>
      <c r="B51" s="15">
        <v>123900</v>
      </c>
      <c r="C51" t="s">
        <v>976</v>
      </c>
    </row>
    <row r="52" spans="1:3" x14ac:dyDescent="0.25">
      <c r="A52" s="15" t="s">
        <v>1594</v>
      </c>
      <c r="B52" s="15">
        <v>123900</v>
      </c>
      <c r="C52" t="s">
        <v>980</v>
      </c>
    </row>
    <row r="53" spans="1:3" x14ac:dyDescent="0.25">
      <c r="A53" s="15" t="s">
        <v>1595</v>
      </c>
      <c r="B53" s="15">
        <v>123900</v>
      </c>
      <c r="C53" t="s">
        <v>972</v>
      </c>
    </row>
    <row r="54" spans="1:3" x14ac:dyDescent="0.25">
      <c r="A54" s="15" t="s">
        <v>1596</v>
      </c>
      <c r="B54" s="15">
        <v>123900</v>
      </c>
      <c r="C54" t="s">
        <v>967</v>
      </c>
    </row>
    <row r="55" spans="1:3" x14ac:dyDescent="0.25">
      <c r="A55" s="15" t="s">
        <v>1597</v>
      </c>
      <c r="B55" s="15">
        <v>123900</v>
      </c>
      <c r="C55" t="s">
        <v>969</v>
      </c>
    </row>
    <row r="56" spans="1:3" x14ac:dyDescent="0.25">
      <c r="A56" s="15" t="s">
        <v>1598</v>
      </c>
      <c r="B56" s="15">
        <v>123900</v>
      </c>
      <c r="C56" t="s">
        <v>975</v>
      </c>
    </row>
    <row r="57" spans="1:3" x14ac:dyDescent="0.25">
      <c r="A57" s="15" t="s">
        <v>1599</v>
      </c>
      <c r="B57" s="15">
        <v>123900</v>
      </c>
      <c r="C57" t="s">
        <v>971</v>
      </c>
    </row>
    <row r="58" spans="1:3" x14ac:dyDescent="0.25">
      <c r="A58" s="15" t="s">
        <v>1600</v>
      </c>
      <c r="B58" s="15">
        <v>123900</v>
      </c>
      <c r="C58" t="s">
        <v>975</v>
      </c>
    </row>
    <row r="59" spans="1:3" x14ac:dyDescent="0.25">
      <c r="A59" s="15" t="s">
        <v>1601</v>
      </c>
      <c r="B59" s="15">
        <v>118900</v>
      </c>
      <c r="C59" t="s">
        <v>964</v>
      </c>
    </row>
    <row r="60" spans="1:3" x14ac:dyDescent="0.25">
      <c r="A60" s="15" t="s">
        <v>1602</v>
      </c>
      <c r="B60" s="15">
        <v>117300</v>
      </c>
      <c r="C60" t="s">
        <v>979</v>
      </c>
    </row>
    <row r="61" spans="1:3" x14ac:dyDescent="0.25">
      <c r="A61" s="15" t="s">
        <v>1603</v>
      </c>
      <c r="B61" s="15">
        <v>117300</v>
      </c>
      <c r="C61" t="s">
        <v>968</v>
      </c>
    </row>
    <row r="62" spans="1:3" x14ac:dyDescent="0.25">
      <c r="A62" s="15" t="s">
        <v>1604</v>
      </c>
      <c r="B62" s="15">
        <v>117300</v>
      </c>
      <c r="C62" t="s">
        <v>977</v>
      </c>
    </row>
    <row r="63" spans="1:3" x14ac:dyDescent="0.25">
      <c r="A63" s="15" t="s">
        <v>1605</v>
      </c>
      <c r="B63" s="15">
        <v>117300</v>
      </c>
      <c r="C63" t="s">
        <v>977</v>
      </c>
    </row>
    <row r="64" spans="1:3" x14ac:dyDescent="0.25">
      <c r="A64" s="15" t="s">
        <v>1606</v>
      </c>
      <c r="B64" s="15">
        <v>117300</v>
      </c>
      <c r="C64" t="s">
        <v>967</v>
      </c>
    </row>
    <row r="65" spans="1:3" x14ac:dyDescent="0.25">
      <c r="A65" s="15" t="s">
        <v>1607</v>
      </c>
      <c r="B65" s="15">
        <v>103900</v>
      </c>
      <c r="C65" t="s">
        <v>968</v>
      </c>
    </row>
    <row r="66" spans="1:3" x14ac:dyDescent="0.25">
      <c r="A66" s="15" t="s">
        <v>1608</v>
      </c>
      <c r="B66" s="15">
        <v>102400</v>
      </c>
      <c r="C66" t="s">
        <v>977</v>
      </c>
    </row>
    <row r="67" spans="1:3" x14ac:dyDescent="0.25">
      <c r="A67" s="15" t="s">
        <v>1609</v>
      </c>
      <c r="B67" s="15">
        <v>102400</v>
      </c>
      <c r="C67" t="s">
        <v>968</v>
      </c>
    </row>
    <row r="68" spans="1:3" x14ac:dyDescent="0.25">
      <c r="A68" s="15" t="s">
        <v>1610</v>
      </c>
      <c r="B68" s="15">
        <v>102400</v>
      </c>
      <c r="C68" t="s">
        <v>978</v>
      </c>
    </row>
    <row r="69" spans="1:3" x14ac:dyDescent="0.25">
      <c r="A69" s="15" t="s">
        <v>1611</v>
      </c>
      <c r="B69" s="15">
        <v>102400</v>
      </c>
      <c r="C69" t="s">
        <v>970</v>
      </c>
    </row>
    <row r="70" spans="1:3" x14ac:dyDescent="0.25">
      <c r="A70" s="15" t="s">
        <v>1612</v>
      </c>
      <c r="B70" s="15">
        <v>102400</v>
      </c>
      <c r="C70" t="s">
        <v>964</v>
      </c>
    </row>
    <row r="71" spans="1:3" x14ac:dyDescent="0.25">
      <c r="A71" s="15" t="s">
        <v>1613</v>
      </c>
      <c r="B71" s="15">
        <v>102400</v>
      </c>
      <c r="C71" t="s">
        <v>973</v>
      </c>
    </row>
    <row r="72" spans="1:3" x14ac:dyDescent="0.25">
      <c r="A72" s="15" t="s">
        <v>1614</v>
      </c>
      <c r="B72" s="15">
        <v>102400</v>
      </c>
      <c r="C72" t="s">
        <v>974</v>
      </c>
    </row>
  </sheetData>
  <autoFilter ref="A1:C72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3"/>
  <sheetViews>
    <sheetView zoomScaleNormal="100" workbookViewId="0"/>
  </sheetViews>
  <sheetFormatPr defaultRowHeight="15" x14ac:dyDescent="0.25"/>
  <cols>
    <col min="1" max="1" width="29.140625" customWidth="1"/>
    <col min="2" max="1019" width="8.85546875" customWidth="1"/>
  </cols>
  <sheetData>
    <row r="1" spans="1:3" x14ac:dyDescent="0.25">
      <c r="A1" s="14" t="s">
        <v>0</v>
      </c>
      <c r="B1" s="14" t="s">
        <v>1</v>
      </c>
      <c r="C1" s="14" t="s">
        <v>962</v>
      </c>
    </row>
    <row r="2" spans="1:3" x14ac:dyDescent="0.25">
      <c r="A2" s="15" t="s">
        <v>1615</v>
      </c>
      <c r="B2" s="15">
        <v>660500</v>
      </c>
      <c r="C2" t="s">
        <v>977</v>
      </c>
    </row>
    <row r="3" spans="1:3" x14ac:dyDescent="0.25">
      <c r="A3" s="15" t="s">
        <v>1616</v>
      </c>
      <c r="B3" s="15">
        <v>552900</v>
      </c>
      <c r="C3" t="s">
        <v>977</v>
      </c>
    </row>
    <row r="4" spans="1:3" x14ac:dyDescent="0.25">
      <c r="A4" s="15" t="s">
        <v>1617</v>
      </c>
      <c r="B4" s="15">
        <v>549500</v>
      </c>
      <c r="C4" t="s">
        <v>975</v>
      </c>
    </row>
    <row r="5" spans="1:3" x14ac:dyDescent="0.25">
      <c r="A5" s="15" t="s">
        <v>1618</v>
      </c>
      <c r="B5" s="15">
        <v>543500</v>
      </c>
      <c r="C5" t="s">
        <v>963</v>
      </c>
    </row>
    <row r="6" spans="1:3" x14ac:dyDescent="0.25">
      <c r="A6" s="15" t="s">
        <v>1619</v>
      </c>
      <c r="B6" s="15">
        <v>543100</v>
      </c>
      <c r="C6" t="s">
        <v>977</v>
      </c>
    </row>
    <row r="7" spans="1:3" x14ac:dyDescent="0.25">
      <c r="A7" s="15" t="s">
        <v>1620</v>
      </c>
      <c r="B7" s="15">
        <v>531300</v>
      </c>
      <c r="C7" t="s">
        <v>971</v>
      </c>
    </row>
    <row r="8" spans="1:3" x14ac:dyDescent="0.25">
      <c r="A8" s="15" t="s">
        <v>1621</v>
      </c>
      <c r="B8" s="15">
        <v>529800</v>
      </c>
      <c r="C8" t="s">
        <v>978</v>
      </c>
    </row>
    <row r="9" spans="1:3" x14ac:dyDescent="0.25">
      <c r="A9" s="15" t="s">
        <v>1622</v>
      </c>
      <c r="B9" s="15">
        <v>529200</v>
      </c>
      <c r="C9" t="s">
        <v>963</v>
      </c>
    </row>
    <row r="10" spans="1:3" x14ac:dyDescent="0.25">
      <c r="A10" s="15" t="s">
        <v>1623</v>
      </c>
      <c r="B10" s="15">
        <v>525500</v>
      </c>
      <c r="C10" t="s">
        <v>975</v>
      </c>
    </row>
    <row r="11" spans="1:3" x14ac:dyDescent="0.25">
      <c r="A11" s="15" t="s">
        <v>1624</v>
      </c>
      <c r="B11" s="15">
        <v>521400</v>
      </c>
      <c r="C11" t="s">
        <v>965</v>
      </c>
    </row>
    <row r="12" spans="1:3" x14ac:dyDescent="0.25">
      <c r="A12" s="15" t="s">
        <v>1625</v>
      </c>
      <c r="B12" s="15">
        <v>520900</v>
      </c>
      <c r="C12" t="s">
        <v>972</v>
      </c>
    </row>
    <row r="13" spans="1:3" x14ac:dyDescent="0.25">
      <c r="A13" s="15" t="s">
        <v>1626</v>
      </c>
      <c r="B13" s="15">
        <v>516400</v>
      </c>
      <c r="C13" t="s">
        <v>965</v>
      </c>
    </row>
    <row r="14" spans="1:3" x14ac:dyDescent="0.25">
      <c r="A14" s="15" t="s">
        <v>1627</v>
      </c>
      <c r="B14" s="15">
        <v>516300</v>
      </c>
      <c r="C14" t="s">
        <v>970</v>
      </c>
    </row>
    <row r="15" spans="1:3" x14ac:dyDescent="0.25">
      <c r="A15" s="15" t="s">
        <v>1628</v>
      </c>
      <c r="B15" s="15">
        <v>514000</v>
      </c>
      <c r="C15" t="s">
        <v>970</v>
      </c>
    </row>
    <row r="16" spans="1:3" x14ac:dyDescent="0.25">
      <c r="A16" s="15" t="s">
        <v>1629</v>
      </c>
      <c r="B16" s="15">
        <v>505800</v>
      </c>
      <c r="C16" t="s">
        <v>977</v>
      </c>
    </row>
    <row r="17" spans="1:3" x14ac:dyDescent="0.25">
      <c r="A17" s="15" t="s">
        <v>1630</v>
      </c>
      <c r="B17" s="15">
        <v>504100</v>
      </c>
      <c r="C17" t="s">
        <v>976</v>
      </c>
    </row>
    <row r="18" spans="1:3" x14ac:dyDescent="0.25">
      <c r="A18" s="15" t="s">
        <v>1631</v>
      </c>
      <c r="B18" s="15">
        <v>498800</v>
      </c>
      <c r="C18" t="s">
        <v>970</v>
      </c>
    </row>
    <row r="19" spans="1:3" x14ac:dyDescent="0.25">
      <c r="A19" s="15" t="s">
        <v>1632</v>
      </c>
      <c r="B19" s="15">
        <v>498300</v>
      </c>
      <c r="C19" t="s">
        <v>972</v>
      </c>
    </row>
    <row r="20" spans="1:3" x14ac:dyDescent="0.25">
      <c r="A20" s="15" t="s">
        <v>1633</v>
      </c>
      <c r="B20" s="15">
        <v>496600</v>
      </c>
      <c r="C20" t="s">
        <v>974</v>
      </c>
    </row>
    <row r="21" spans="1:3" x14ac:dyDescent="0.25">
      <c r="A21" s="15" t="s">
        <v>1634</v>
      </c>
      <c r="B21" s="15">
        <v>481800</v>
      </c>
      <c r="C21" t="s">
        <v>976</v>
      </c>
    </row>
    <row r="22" spans="1:3" x14ac:dyDescent="0.25">
      <c r="A22" s="15" t="s">
        <v>1635</v>
      </c>
      <c r="B22" s="15">
        <v>481100</v>
      </c>
      <c r="C22" t="s">
        <v>965</v>
      </c>
    </row>
    <row r="23" spans="1:3" x14ac:dyDescent="0.25">
      <c r="A23" s="15" t="s">
        <v>1636</v>
      </c>
      <c r="B23" s="15">
        <v>480000</v>
      </c>
      <c r="C23" t="s">
        <v>973</v>
      </c>
    </row>
    <row r="24" spans="1:3" x14ac:dyDescent="0.25">
      <c r="A24" s="15" t="s">
        <v>1637</v>
      </c>
      <c r="B24" s="15">
        <v>478000</v>
      </c>
      <c r="C24" t="s">
        <v>975</v>
      </c>
    </row>
    <row r="25" spans="1:3" x14ac:dyDescent="0.25">
      <c r="A25" s="15" t="s">
        <v>1638</v>
      </c>
      <c r="B25" s="15">
        <v>476800</v>
      </c>
      <c r="C25" t="s">
        <v>972</v>
      </c>
    </row>
    <row r="26" spans="1:3" x14ac:dyDescent="0.25">
      <c r="A26" s="15" t="s">
        <v>1639</v>
      </c>
      <c r="B26" s="15">
        <v>476400</v>
      </c>
      <c r="C26" t="s">
        <v>969</v>
      </c>
    </row>
    <row r="27" spans="1:3" x14ac:dyDescent="0.25">
      <c r="A27" s="15" t="s">
        <v>1640</v>
      </c>
      <c r="B27" s="15">
        <v>471700</v>
      </c>
      <c r="C27" t="s">
        <v>968</v>
      </c>
    </row>
    <row r="28" spans="1:3" x14ac:dyDescent="0.25">
      <c r="A28" s="15" t="s">
        <v>1641</v>
      </c>
      <c r="B28" s="15">
        <v>470600</v>
      </c>
      <c r="C28" t="s">
        <v>976</v>
      </c>
    </row>
    <row r="29" spans="1:3" x14ac:dyDescent="0.25">
      <c r="A29" s="15" t="s">
        <v>1642</v>
      </c>
      <c r="B29" s="15">
        <v>458500</v>
      </c>
      <c r="C29" t="s">
        <v>980</v>
      </c>
    </row>
    <row r="30" spans="1:3" x14ac:dyDescent="0.25">
      <c r="A30" s="15" t="s">
        <v>1643</v>
      </c>
      <c r="B30" s="15">
        <v>458400</v>
      </c>
      <c r="C30" t="s">
        <v>976</v>
      </c>
    </row>
    <row r="31" spans="1:3" x14ac:dyDescent="0.25">
      <c r="A31" s="15" t="s">
        <v>1644</v>
      </c>
      <c r="B31" s="15">
        <v>454100</v>
      </c>
      <c r="C31" t="s">
        <v>965</v>
      </c>
    </row>
    <row r="32" spans="1:3" x14ac:dyDescent="0.25">
      <c r="A32" s="15" t="s">
        <v>1645</v>
      </c>
      <c r="B32" s="15">
        <v>452200</v>
      </c>
      <c r="C32" t="s">
        <v>971</v>
      </c>
    </row>
    <row r="33" spans="1:3" x14ac:dyDescent="0.25">
      <c r="A33" s="15" t="s">
        <v>1646</v>
      </c>
      <c r="B33" s="15">
        <v>451100</v>
      </c>
      <c r="C33" t="s">
        <v>980</v>
      </c>
    </row>
    <row r="34" spans="1:3" x14ac:dyDescent="0.25">
      <c r="A34" s="15" t="s">
        <v>1647</v>
      </c>
      <c r="B34" s="15">
        <v>448500</v>
      </c>
      <c r="C34" t="s">
        <v>967</v>
      </c>
    </row>
    <row r="35" spans="1:3" x14ac:dyDescent="0.25">
      <c r="A35" s="15" t="s">
        <v>1648</v>
      </c>
      <c r="B35" s="15">
        <v>442600</v>
      </c>
      <c r="C35" t="s">
        <v>978</v>
      </c>
    </row>
    <row r="36" spans="1:3" x14ac:dyDescent="0.25">
      <c r="A36" s="15" t="s">
        <v>1649</v>
      </c>
      <c r="B36" s="15">
        <v>441200</v>
      </c>
      <c r="C36" t="s">
        <v>975</v>
      </c>
    </row>
    <row r="37" spans="1:3" x14ac:dyDescent="0.25">
      <c r="A37" s="15" t="s">
        <v>1650</v>
      </c>
      <c r="B37" s="15">
        <v>441100</v>
      </c>
      <c r="C37" t="s">
        <v>967</v>
      </c>
    </row>
    <row r="38" spans="1:3" x14ac:dyDescent="0.25">
      <c r="A38" s="15" t="s">
        <v>1651</v>
      </c>
      <c r="B38" s="15">
        <v>440000</v>
      </c>
      <c r="C38" t="s">
        <v>968</v>
      </c>
    </row>
    <row r="39" spans="1:3" x14ac:dyDescent="0.25">
      <c r="A39" s="15" t="s">
        <v>1652</v>
      </c>
      <c r="B39" s="15">
        <v>439000</v>
      </c>
      <c r="C39" t="s">
        <v>979</v>
      </c>
    </row>
    <row r="40" spans="1:3" x14ac:dyDescent="0.25">
      <c r="A40" s="15" t="s">
        <v>1653</v>
      </c>
      <c r="B40" s="15">
        <v>438500</v>
      </c>
      <c r="C40" t="s">
        <v>964</v>
      </c>
    </row>
    <row r="41" spans="1:3" x14ac:dyDescent="0.25">
      <c r="A41" s="15" t="s">
        <v>1654</v>
      </c>
      <c r="B41" s="15">
        <v>437600</v>
      </c>
      <c r="C41" t="s">
        <v>973</v>
      </c>
    </row>
    <row r="42" spans="1:3" x14ac:dyDescent="0.25">
      <c r="A42" s="15" t="s">
        <v>1655</v>
      </c>
      <c r="B42" s="15">
        <v>436800</v>
      </c>
      <c r="C42" t="s">
        <v>964</v>
      </c>
    </row>
    <row r="43" spans="1:3" x14ac:dyDescent="0.25">
      <c r="A43" s="15" t="s">
        <v>1656</v>
      </c>
      <c r="B43" s="15">
        <v>436700</v>
      </c>
      <c r="C43" t="s">
        <v>971</v>
      </c>
    </row>
    <row r="44" spans="1:3" x14ac:dyDescent="0.25">
      <c r="A44" s="15" t="s">
        <v>1657</v>
      </c>
      <c r="B44" s="15">
        <v>436100</v>
      </c>
      <c r="C44" t="s">
        <v>971</v>
      </c>
    </row>
    <row r="45" spans="1:3" x14ac:dyDescent="0.25">
      <c r="A45" s="15" t="s">
        <v>1658</v>
      </c>
      <c r="B45" s="15">
        <v>434300</v>
      </c>
      <c r="C45" t="s">
        <v>977</v>
      </c>
    </row>
    <row r="46" spans="1:3" x14ac:dyDescent="0.25">
      <c r="A46" s="15" t="s">
        <v>1659</v>
      </c>
      <c r="B46" s="15">
        <v>429600</v>
      </c>
      <c r="C46" t="s">
        <v>973</v>
      </c>
    </row>
    <row r="47" spans="1:3" x14ac:dyDescent="0.25">
      <c r="A47" s="15" t="s">
        <v>1660</v>
      </c>
      <c r="B47" s="15">
        <v>425600</v>
      </c>
      <c r="C47" t="s">
        <v>976</v>
      </c>
    </row>
    <row r="48" spans="1:3" x14ac:dyDescent="0.25">
      <c r="A48" s="15" t="s">
        <v>1661</v>
      </c>
      <c r="B48" s="15">
        <v>425300</v>
      </c>
      <c r="C48" t="s">
        <v>975</v>
      </c>
    </row>
    <row r="49" spans="1:3" x14ac:dyDescent="0.25">
      <c r="A49" s="15" t="s">
        <v>1662</v>
      </c>
      <c r="B49" s="15">
        <v>423400</v>
      </c>
      <c r="C49" t="s">
        <v>973</v>
      </c>
    </row>
    <row r="50" spans="1:3" x14ac:dyDescent="0.25">
      <c r="A50" s="15" t="s">
        <v>1663</v>
      </c>
      <c r="B50" s="15">
        <v>421200</v>
      </c>
      <c r="C50" t="s">
        <v>967</v>
      </c>
    </row>
    <row r="51" spans="1:3" x14ac:dyDescent="0.25">
      <c r="A51" s="15" t="s">
        <v>1664</v>
      </c>
      <c r="B51" s="15">
        <v>420400</v>
      </c>
      <c r="C51" t="s">
        <v>966</v>
      </c>
    </row>
    <row r="52" spans="1:3" x14ac:dyDescent="0.25">
      <c r="A52" s="15" t="s">
        <v>1665</v>
      </c>
      <c r="B52" s="15">
        <v>418500</v>
      </c>
      <c r="C52" t="s">
        <v>970</v>
      </c>
    </row>
    <row r="53" spans="1:3" x14ac:dyDescent="0.25">
      <c r="A53" s="15" t="s">
        <v>1666</v>
      </c>
      <c r="B53" s="15">
        <v>418300</v>
      </c>
      <c r="C53" t="s">
        <v>977</v>
      </c>
    </row>
    <row r="54" spans="1:3" x14ac:dyDescent="0.25">
      <c r="A54" s="15" t="s">
        <v>1667</v>
      </c>
      <c r="B54" s="15">
        <v>413800</v>
      </c>
      <c r="C54" t="s">
        <v>969</v>
      </c>
    </row>
    <row r="55" spans="1:3" x14ac:dyDescent="0.25">
      <c r="A55" s="15" t="s">
        <v>1668</v>
      </c>
      <c r="B55" s="15">
        <v>411600</v>
      </c>
      <c r="C55" t="s">
        <v>972</v>
      </c>
    </row>
    <row r="56" spans="1:3" x14ac:dyDescent="0.25">
      <c r="A56" s="15" t="s">
        <v>1669</v>
      </c>
      <c r="B56" s="15">
        <v>407100</v>
      </c>
      <c r="C56" t="s">
        <v>971</v>
      </c>
    </row>
    <row r="57" spans="1:3" x14ac:dyDescent="0.25">
      <c r="A57" s="15" t="s">
        <v>1670</v>
      </c>
      <c r="B57" s="15">
        <v>402500</v>
      </c>
      <c r="C57" t="s">
        <v>978</v>
      </c>
    </row>
    <row r="58" spans="1:3" x14ac:dyDescent="0.25">
      <c r="A58" s="15" t="s">
        <v>1671</v>
      </c>
      <c r="B58" s="15">
        <v>400600</v>
      </c>
      <c r="C58" t="s">
        <v>971</v>
      </c>
    </row>
    <row r="59" spans="1:3" x14ac:dyDescent="0.25">
      <c r="A59" s="15" t="s">
        <v>1672</v>
      </c>
      <c r="B59" s="15">
        <v>400400</v>
      </c>
      <c r="C59" t="s">
        <v>978</v>
      </c>
    </row>
    <row r="60" spans="1:3" x14ac:dyDescent="0.25">
      <c r="A60" s="15" t="s">
        <v>1673</v>
      </c>
      <c r="B60" s="15">
        <v>399500</v>
      </c>
      <c r="C60" t="s">
        <v>964</v>
      </c>
    </row>
    <row r="61" spans="1:3" x14ac:dyDescent="0.25">
      <c r="A61" s="15" t="s">
        <v>1674</v>
      </c>
      <c r="B61" s="15">
        <v>397800</v>
      </c>
      <c r="C61" t="s">
        <v>968</v>
      </c>
    </row>
    <row r="62" spans="1:3" x14ac:dyDescent="0.25">
      <c r="A62" s="15" t="s">
        <v>1675</v>
      </c>
      <c r="B62" s="15">
        <v>396800</v>
      </c>
      <c r="C62" t="s">
        <v>965</v>
      </c>
    </row>
    <row r="63" spans="1:3" x14ac:dyDescent="0.25">
      <c r="A63" s="15" t="s">
        <v>1676</v>
      </c>
      <c r="B63" s="15">
        <v>396300</v>
      </c>
      <c r="C63" t="s">
        <v>973</v>
      </c>
    </row>
    <row r="64" spans="1:3" x14ac:dyDescent="0.25">
      <c r="A64" s="15" t="s">
        <v>1677</v>
      </c>
      <c r="B64" s="15">
        <v>395700</v>
      </c>
      <c r="C64" t="s">
        <v>965</v>
      </c>
    </row>
    <row r="65" spans="1:3" x14ac:dyDescent="0.25">
      <c r="A65" s="15" t="s">
        <v>1678</v>
      </c>
      <c r="B65" s="15">
        <v>395200</v>
      </c>
      <c r="C65" t="s">
        <v>963</v>
      </c>
    </row>
    <row r="66" spans="1:3" x14ac:dyDescent="0.25">
      <c r="A66" s="15" t="s">
        <v>1679</v>
      </c>
      <c r="B66" s="15">
        <v>395000</v>
      </c>
      <c r="C66" t="s">
        <v>974</v>
      </c>
    </row>
    <row r="67" spans="1:3" x14ac:dyDescent="0.25">
      <c r="A67" s="15" t="s">
        <v>1680</v>
      </c>
      <c r="B67" s="15">
        <v>392800</v>
      </c>
      <c r="C67" t="s">
        <v>966</v>
      </c>
    </row>
    <row r="68" spans="1:3" x14ac:dyDescent="0.25">
      <c r="A68" s="15" t="s">
        <v>1681</v>
      </c>
      <c r="B68" s="15">
        <v>392700</v>
      </c>
      <c r="C68" t="s">
        <v>976</v>
      </c>
    </row>
    <row r="69" spans="1:3" x14ac:dyDescent="0.25">
      <c r="A69" s="15" t="s">
        <v>1682</v>
      </c>
      <c r="B69" s="15">
        <v>390400</v>
      </c>
      <c r="C69" t="s">
        <v>974</v>
      </c>
    </row>
    <row r="70" spans="1:3" x14ac:dyDescent="0.25">
      <c r="A70" s="15" t="s">
        <v>1683</v>
      </c>
      <c r="B70" s="15">
        <v>387400</v>
      </c>
      <c r="C70" t="s">
        <v>974</v>
      </c>
    </row>
    <row r="71" spans="1:3" x14ac:dyDescent="0.25">
      <c r="A71" s="15" t="s">
        <v>1684</v>
      </c>
      <c r="B71" s="15">
        <v>384200</v>
      </c>
      <c r="C71" t="s">
        <v>967</v>
      </c>
    </row>
    <row r="72" spans="1:3" x14ac:dyDescent="0.25">
      <c r="A72" s="15" t="s">
        <v>1685</v>
      </c>
      <c r="B72" s="15">
        <v>383900</v>
      </c>
      <c r="C72" t="s">
        <v>975</v>
      </c>
    </row>
    <row r="73" spans="1:3" x14ac:dyDescent="0.25">
      <c r="A73" s="15" t="s">
        <v>1686</v>
      </c>
      <c r="B73" s="15">
        <v>383800</v>
      </c>
      <c r="C73" t="s">
        <v>971</v>
      </c>
    </row>
    <row r="74" spans="1:3" x14ac:dyDescent="0.25">
      <c r="A74" s="15" t="s">
        <v>1687</v>
      </c>
      <c r="B74" s="15">
        <v>383400</v>
      </c>
      <c r="C74" t="s">
        <v>963</v>
      </c>
    </row>
    <row r="75" spans="1:3" x14ac:dyDescent="0.25">
      <c r="A75" s="15" t="s">
        <v>1688</v>
      </c>
      <c r="B75" s="15">
        <v>380600</v>
      </c>
      <c r="C75" t="s">
        <v>975</v>
      </c>
    </row>
    <row r="76" spans="1:3" x14ac:dyDescent="0.25">
      <c r="A76" s="15" t="s">
        <v>1689</v>
      </c>
      <c r="B76" s="15">
        <v>380200</v>
      </c>
      <c r="C76" t="s">
        <v>969</v>
      </c>
    </row>
    <row r="77" spans="1:3" x14ac:dyDescent="0.25">
      <c r="A77" s="15" t="s">
        <v>1690</v>
      </c>
      <c r="B77" s="15">
        <v>379100</v>
      </c>
      <c r="C77" t="s">
        <v>969</v>
      </c>
    </row>
    <row r="78" spans="1:3" x14ac:dyDescent="0.25">
      <c r="A78" s="15" t="s">
        <v>1691</v>
      </c>
      <c r="B78" s="15">
        <v>375100</v>
      </c>
      <c r="C78" t="s">
        <v>978</v>
      </c>
    </row>
    <row r="79" spans="1:3" x14ac:dyDescent="0.25">
      <c r="A79" s="15" t="s">
        <v>1692</v>
      </c>
      <c r="B79" s="15">
        <v>370600</v>
      </c>
      <c r="C79" t="s">
        <v>965</v>
      </c>
    </row>
    <row r="80" spans="1:3" x14ac:dyDescent="0.25">
      <c r="A80" s="15" t="s">
        <v>1693</v>
      </c>
      <c r="B80" s="15">
        <v>369100</v>
      </c>
      <c r="C80" t="s">
        <v>963</v>
      </c>
    </row>
    <row r="81" spans="1:3" x14ac:dyDescent="0.25">
      <c r="A81" s="15" t="s">
        <v>1694</v>
      </c>
      <c r="B81" s="15">
        <v>368600</v>
      </c>
      <c r="C81" t="s">
        <v>971</v>
      </c>
    </row>
    <row r="82" spans="1:3" x14ac:dyDescent="0.25">
      <c r="A82" s="15" t="s">
        <v>1695</v>
      </c>
      <c r="B82" s="15">
        <v>368200</v>
      </c>
      <c r="C82" t="s">
        <v>966</v>
      </c>
    </row>
    <row r="83" spans="1:3" x14ac:dyDescent="0.25">
      <c r="A83" s="15" t="s">
        <v>1696</v>
      </c>
      <c r="B83" s="15">
        <v>366200</v>
      </c>
      <c r="C83" t="s">
        <v>971</v>
      </c>
    </row>
    <row r="84" spans="1:3" x14ac:dyDescent="0.25">
      <c r="A84" s="15" t="s">
        <v>1697</v>
      </c>
      <c r="B84" s="15">
        <v>365000</v>
      </c>
      <c r="C84" t="s">
        <v>974</v>
      </c>
    </row>
    <row r="85" spans="1:3" x14ac:dyDescent="0.25">
      <c r="A85" s="15" t="s">
        <v>1698</v>
      </c>
      <c r="B85" s="15">
        <v>364900</v>
      </c>
      <c r="C85" t="s">
        <v>966</v>
      </c>
    </row>
    <row r="86" spans="1:3" x14ac:dyDescent="0.25">
      <c r="A86" s="15" t="s">
        <v>1699</v>
      </c>
      <c r="B86" s="15">
        <v>364700</v>
      </c>
      <c r="C86" t="s">
        <v>979</v>
      </c>
    </row>
    <row r="87" spans="1:3" x14ac:dyDescent="0.25">
      <c r="A87" s="15" t="s">
        <v>1700</v>
      </c>
      <c r="B87" s="15">
        <v>364700</v>
      </c>
      <c r="C87" t="s">
        <v>980</v>
      </c>
    </row>
    <row r="88" spans="1:3" x14ac:dyDescent="0.25">
      <c r="A88" s="15" t="s">
        <v>1701</v>
      </c>
      <c r="B88" s="15">
        <v>364200</v>
      </c>
      <c r="C88" t="s">
        <v>970</v>
      </c>
    </row>
    <row r="89" spans="1:3" x14ac:dyDescent="0.25">
      <c r="A89" s="15" t="s">
        <v>1702</v>
      </c>
      <c r="B89" s="15">
        <v>363400</v>
      </c>
      <c r="C89" t="s">
        <v>964</v>
      </c>
    </row>
    <row r="90" spans="1:3" x14ac:dyDescent="0.25">
      <c r="A90" s="15" t="s">
        <v>1703</v>
      </c>
      <c r="B90" s="15">
        <v>363300</v>
      </c>
      <c r="C90" t="s">
        <v>980</v>
      </c>
    </row>
    <row r="91" spans="1:3" x14ac:dyDescent="0.25">
      <c r="A91" s="15" t="s">
        <v>1704</v>
      </c>
      <c r="B91" s="15">
        <v>361100</v>
      </c>
      <c r="C91" t="s">
        <v>975</v>
      </c>
    </row>
    <row r="92" spans="1:3" x14ac:dyDescent="0.25">
      <c r="A92" s="15" t="s">
        <v>1705</v>
      </c>
      <c r="B92" s="15">
        <v>361000</v>
      </c>
      <c r="C92" t="s">
        <v>969</v>
      </c>
    </row>
    <row r="93" spans="1:3" x14ac:dyDescent="0.25">
      <c r="A93" s="15" t="s">
        <v>1706</v>
      </c>
      <c r="B93" s="15">
        <v>360800</v>
      </c>
      <c r="C93" t="s">
        <v>966</v>
      </c>
    </row>
    <row r="94" spans="1:3" x14ac:dyDescent="0.25">
      <c r="A94" s="15" t="s">
        <v>1707</v>
      </c>
      <c r="B94" s="15">
        <v>359500</v>
      </c>
      <c r="C94" t="s">
        <v>965</v>
      </c>
    </row>
    <row r="95" spans="1:3" x14ac:dyDescent="0.25">
      <c r="A95" s="15" t="s">
        <v>1708</v>
      </c>
      <c r="B95" s="15">
        <v>358300</v>
      </c>
      <c r="C95" t="s">
        <v>980</v>
      </c>
    </row>
    <row r="96" spans="1:3" x14ac:dyDescent="0.25">
      <c r="A96" s="15" t="s">
        <v>1709</v>
      </c>
      <c r="B96" s="15">
        <v>356100</v>
      </c>
      <c r="C96" t="s">
        <v>973</v>
      </c>
    </row>
    <row r="97" spans="1:3" x14ac:dyDescent="0.25">
      <c r="A97" s="15" t="s">
        <v>1710</v>
      </c>
      <c r="B97" s="15">
        <v>354600</v>
      </c>
      <c r="C97" t="s">
        <v>967</v>
      </c>
    </row>
    <row r="98" spans="1:3" x14ac:dyDescent="0.25">
      <c r="A98" s="15" t="s">
        <v>1711</v>
      </c>
      <c r="B98" s="15">
        <v>354100</v>
      </c>
      <c r="C98" t="s">
        <v>972</v>
      </c>
    </row>
    <row r="99" spans="1:3" x14ac:dyDescent="0.25">
      <c r="A99" s="15" t="s">
        <v>1712</v>
      </c>
      <c r="B99" s="15">
        <v>350600</v>
      </c>
      <c r="C99" t="s">
        <v>963</v>
      </c>
    </row>
    <row r="100" spans="1:3" x14ac:dyDescent="0.25">
      <c r="A100" s="15" t="s">
        <v>1713</v>
      </c>
      <c r="B100" s="15">
        <v>350000</v>
      </c>
      <c r="C100" t="s">
        <v>965</v>
      </c>
    </row>
    <row r="101" spans="1:3" x14ac:dyDescent="0.25">
      <c r="A101" s="15" t="s">
        <v>1714</v>
      </c>
      <c r="B101" s="15">
        <v>349800</v>
      </c>
      <c r="C101" t="s">
        <v>972</v>
      </c>
    </row>
    <row r="102" spans="1:3" x14ac:dyDescent="0.25">
      <c r="A102" s="15" t="s">
        <v>1715</v>
      </c>
      <c r="B102" s="15">
        <v>348800</v>
      </c>
      <c r="C102" t="s">
        <v>964</v>
      </c>
    </row>
    <row r="103" spans="1:3" x14ac:dyDescent="0.25">
      <c r="A103" s="15" t="s">
        <v>1716</v>
      </c>
      <c r="B103" s="15">
        <v>348800</v>
      </c>
      <c r="C103" t="s">
        <v>968</v>
      </c>
    </row>
    <row r="104" spans="1:3" x14ac:dyDescent="0.25">
      <c r="A104" s="15" t="s">
        <v>1717</v>
      </c>
      <c r="B104" s="15">
        <v>347400</v>
      </c>
      <c r="C104" t="s">
        <v>969</v>
      </c>
    </row>
    <row r="105" spans="1:3" x14ac:dyDescent="0.25">
      <c r="A105" s="15" t="s">
        <v>1718</v>
      </c>
      <c r="B105" s="15">
        <v>344700</v>
      </c>
      <c r="C105" t="s">
        <v>967</v>
      </c>
    </row>
    <row r="106" spans="1:3" x14ac:dyDescent="0.25">
      <c r="A106" s="15" t="s">
        <v>1719</v>
      </c>
      <c r="B106" s="15">
        <v>344200</v>
      </c>
      <c r="C106" t="s">
        <v>972</v>
      </c>
    </row>
    <row r="107" spans="1:3" x14ac:dyDescent="0.25">
      <c r="A107" s="15" t="s">
        <v>1720</v>
      </c>
      <c r="B107" s="15">
        <v>343500</v>
      </c>
      <c r="C107" t="s">
        <v>973</v>
      </c>
    </row>
    <row r="108" spans="1:3" x14ac:dyDescent="0.25">
      <c r="A108" s="15" t="s">
        <v>1721</v>
      </c>
      <c r="B108" s="15">
        <v>343500</v>
      </c>
      <c r="C108" t="s">
        <v>964</v>
      </c>
    </row>
    <row r="109" spans="1:3" x14ac:dyDescent="0.25">
      <c r="A109" s="15" t="s">
        <v>1722</v>
      </c>
      <c r="B109" s="15">
        <v>341100</v>
      </c>
      <c r="C109" t="s">
        <v>973</v>
      </c>
    </row>
    <row r="110" spans="1:3" x14ac:dyDescent="0.25">
      <c r="A110" s="15" t="s">
        <v>1723</v>
      </c>
      <c r="B110" s="15">
        <v>336600</v>
      </c>
      <c r="C110" t="s">
        <v>968</v>
      </c>
    </row>
    <row r="111" spans="1:3" x14ac:dyDescent="0.25">
      <c r="A111" s="15" t="s">
        <v>1724</v>
      </c>
      <c r="B111" s="15">
        <v>334900</v>
      </c>
      <c r="C111" t="s">
        <v>969</v>
      </c>
    </row>
    <row r="112" spans="1:3" x14ac:dyDescent="0.25">
      <c r="A112" s="15" t="s">
        <v>1725</v>
      </c>
      <c r="B112" s="15">
        <v>334500</v>
      </c>
      <c r="C112" t="s">
        <v>976</v>
      </c>
    </row>
    <row r="113" spans="1:3" x14ac:dyDescent="0.25">
      <c r="A113" s="15" t="s">
        <v>1726</v>
      </c>
      <c r="B113" s="15">
        <v>333300</v>
      </c>
      <c r="C113" t="s">
        <v>972</v>
      </c>
    </row>
    <row r="114" spans="1:3" x14ac:dyDescent="0.25">
      <c r="A114" s="15" t="s">
        <v>1727</v>
      </c>
      <c r="B114" s="15">
        <v>333200</v>
      </c>
      <c r="C114" t="s">
        <v>979</v>
      </c>
    </row>
    <row r="115" spans="1:3" x14ac:dyDescent="0.25">
      <c r="A115" s="15" t="s">
        <v>1728</v>
      </c>
      <c r="B115" s="15">
        <v>332800</v>
      </c>
      <c r="C115" t="s">
        <v>969</v>
      </c>
    </row>
    <row r="116" spans="1:3" x14ac:dyDescent="0.25">
      <c r="A116" s="15" t="s">
        <v>1729</v>
      </c>
      <c r="B116" s="15">
        <v>332200</v>
      </c>
      <c r="C116" t="s">
        <v>970</v>
      </c>
    </row>
    <row r="117" spans="1:3" x14ac:dyDescent="0.25">
      <c r="A117" s="15" t="s">
        <v>1730</v>
      </c>
      <c r="B117" s="15">
        <v>329700</v>
      </c>
      <c r="C117" t="s">
        <v>979</v>
      </c>
    </row>
    <row r="118" spans="1:3" x14ac:dyDescent="0.25">
      <c r="A118" s="15" t="s">
        <v>1731</v>
      </c>
      <c r="B118" s="15">
        <v>329600</v>
      </c>
      <c r="C118" t="s">
        <v>972</v>
      </c>
    </row>
    <row r="119" spans="1:3" x14ac:dyDescent="0.25">
      <c r="A119" s="15" t="s">
        <v>1732</v>
      </c>
      <c r="B119" s="15">
        <v>328200</v>
      </c>
      <c r="C119" t="s">
        <v>971</v>
      </c>
    </row>
    <row r="120" spans="1:3" x14ac:dyDescent="0.25">
      <c r="A120" s="15" t="s">
        <v>1733</v>
      </c>
      <c r="B120" s="15">
        <v>327700</v>
      </c>
      <c r="C120" t="s">
        <v>966</v>
      </c>
    </row>
    <row r="121" spans="1:3" x14ac:dyDescent="0.25">
      <c r="A121" s="15" t="s">
        <v>1734</v>
      </c>
      <c r="B121" s="15">
        <v>327700</v>
      </c>
      <c r="C121" t="s">
        <v>974</v>
      </c>
    </row>
    <row r="122" spans="1:3" x14ac:dyDescent="0.25">
      <c r="A122" s="15" t="s">
        <v>1735</v>
      </c>
      <c r="B122" s="15">
        <v>325700</v>
      </c>
      <c r="C122" t="s">
        <v>970</v>
      </c>
    </row>
    <row r="123" spans="1:3" x14ac:dyDescent="0.25">
      <c r="A123" s="15" t="s">
        <v>1736</v>
      </c>
      <c r="B123" s="15">
        <v>325700</v>
      </c>
      <c r="C123" t="s">
        <v>979</v>
      </c>
    </row>
    <row r="124" spans="1:3" x14ac:dyDescent="0.25">
      <c r="A124" s="15" t="s">
        <v>1737</v>
      </c>
      <c r="B124" s="15">
        <v>325700</v>
      </c>
      <c r="C124" t="s">
        <v>978</v>
      </c>
    </row>
    <row r="125" spans="1:3" x14ac:dyDescent="0.25">
      <c r="A125" s="15" t="s">
        <v>1738</v>
      </c>
      <c r="B125" s="15">
        <v>325200</v>
      </c>
      <c r="C125" t="s">
        <v>963</v>
      </c>
    </row>
    <row r="126" spans="1:3" x14ac:dyDescent="0.25">
      <c r="A126" s="15" t="s">
        <v>1739</v>
      </c>
      <c r="B126" s="15">
        <v>324600</v>
      </c>
      <c r="C126" t="s">
        <v>976</v>
      </c>
    </row>
    <row r="127" spans="1:3" x14ac:dyDescent="0.25">
      <c r="A127" s="15" t="s">
        <v>1740</v>
      </c>
      <c r="B127" s="15">
        <v>324300</v>
      </c>
      <c r="C127" t="s">
        <v>977</v>
      </c>
    </row>
    <row r="128" spans="1:3" x14ac:dyDescent="0.25">
      <c r="A128" s="15" t="s">
        <v>1741</v>
      </c>
      <c r="B128" s="15">
        <v>323500</v>
      </c>
      <c r="C128" t="s">
        <v>966</v>
      </c>
    </row>
    <row r="129" spans="1:3" x14ac:dyDescent="0.25">
      <c r="A129" s="15" t="s">
        <v>1742</v>
      </c>
      <c r="B129" s="15">
        <v>322300</v>
      </c>
      <c r="C129" t="s">
        <v>969</v>
      </c>
    </row>
    <row r="130" spans="1:3" x14ac:dyDescent="0.25">
      <c r="A130" s="15" t="s">
        <v>1743</v>
      </c>
      <c r="B130" s="15">
        <v>322200</v>
      </c>
      <c r="C130" t="s">
        <v>970</v>
      </c>
    </row>
    <row r="131" spans="1:3" x14ac:dyDescent="0.25">
      <c r="A131" s="15" t="s">
        <v>1744</v>
      </c>
      <c r="B131" s="15">
        <v>320800</v>
      </c>
      <c r="C131" t="s">
        <v>969</v>
      </c>
    </row>
    <row r="132" spans="1:3" x14ac:dyDescent="0.25">
      <c r="A132" s="15" t="s">
        <v>1745</v>
      </c>
      <c r="B132" s="15">
        <v>318700</v>
      </c>
      <c r="C132" t="s">
        <v>968</v>
      </c>
    </row>
    <row r="133" spans="1:3" x14ac:dyDescent="0.25">
      <c r="A133" s="15" t="s">
        <v>1746</v>
      </c>
      <c r="B133" s="15">
        <v>317600</v>
      </c>
      <c r="C133" t="s">
        <v>974</v>
      </c>
    </row>
    <row r="134" spans="1:3" x14ac:dyDescent="0.25">
      <c r="A134" s="15" t="s">
        <v>1747</v>
      </c>
      <c r="B134" s="15">
        <v>317000</v>
      </c>
      <c r="C134" t="s">
        <v>976</v>
      </c>
    </row>
    <row r="135" spans="1:3" x14ac:dyDescent="0.25">
      <c r="A135" s="15" t="s">
        <v>1748</v>
      </c>
      <c r="B135" s="15">
        <v>317000</v>
      </c>
      <c r="C135" t="s">
        <v>976</v>
      </c>
    </row>
    <row r="136" spans="1:3" x14ac:dyDescent="0.25">
      <c r="A136" s="15" t="s">
        <v>1749</v>
      </c>
      <c r="B136" s="15">
        <v>312700</v>
      </c>
      <c r="C136" t="s">
        <v>966</v>
      </c>
    </row>
    <row r="137" spans="1:3" x14ac:dyDescent="0.25">
      <c r="A137" s="15" t="s">
        <v>1750</v>
      </c>
      <c r="B137" s="15">
        <v>311600</v>
      </c>
      <c r="C137" t="s">
        <v>970</v>
      </c>
    </row>
    <row r="138" spans="1:3" x14ac:dyDescent="0.25">
      <c r="A138" s="15" t="s">
        <v>1751</v>
      </c>
      <c r="B138" s="15">
        <v>311200</v>
      </c>
      <c r="C138" t="s">
        <v>978</v>
      </c>
    </row>
    <row r="139" spans="1:3" x14ac:dyDescent="0.25">
      <c r="A139" s="15" t="s">
        <v>1752</v>
      </c>
      <c r="B139" s="15">
        <v>310600</v>
      </c>
      <c r="C139" t="s">
        <v>963</v>
      </c>
    </row>
    <row r="140" spans="1:3" x14ac:dyDescent="0.25">
      <c r="A140" s="15" t="s">
        <v>1753</v>
      </c>
      <c r="B140" s="15">
        <v>310500</v>
      </c>
      <c r="C140" t="s">
        <v>978</v>
      </c>
    </row>
    <row r="141" spans="1:3" x14ac:dyDescent="0.25">
      <c r="A141" s="15" t="s">
        <v>1754</v>
      </c>
      <c r="B141" s="15">
        <v>306400</v>
      </c>
      <c r="C141" t="s">
        <v>968</v>
      </c>
    </row>
    <row r="142" spans="1:3" x14ac:dyDescent="0.25">
      <c r="A142" s="15" t="s">
        <v>1755</v>
      </c>
      <c r="B142" s="15">
        <v>306400</v>
      </c>
      <c r="C142" t="s">
        <v>979</v>
      </c>
    </row>
    <row r="143" spans="1:3" x14ac:dyDescent="0.25">
      <c r="A143" s="15" t="s">
        <v>1756</v>
      </c>
      <c r="B143" s="15">
        <v>304700</v>
      </c>
      <c r="C143" t="s">
        <v>968</v>
      </c>
    </row>
    <row r="144" spans="1:3" x14ac:dyDescent="0.25">
      <c r="A144" s="15" t="s">
        <v>1757</v>
      </c>
      <c r="B144" s="15">
        <v>303100</v>
      </c>
      <c r="C144" t="s">
        <v>967</v>
      </c>
    </row>
    <row r="145" spans="1:3" x14ac:dyDescent="0.25">
      <c r="A145" s="15" t="s">
        <v>1758</v>
      </c>
      <c r="B145" s="15">
        <v>302900</v>
      </c>
      <c r="C145" t="s">
        <v>969</v>
      </c>
    </row>
    <row r="146" spans="1:3" x14ac:dyDescent="0.25">
      <c r="A146" s="15" t="s">
        <v>1759</v>
      </c>
      <c r="B146" s="15">
        <v>302200</v>
      </c>
      <c r="C146" t="s">
        <v>971</v>
      </c>
    </row>
    <row r="147" spans="1:3" x14ac:dyDescent="0.25">
      <c r="A147" s="15" t="s">
        <v>1760</v>
      </c>
      <c r="B147" s="15">
        <v>301700</v>
      </c>
      <c r="C147" t="s">
        <v>979</v>
      </c>
    </row>
    <row r="148" spans="1:3" x14ac:dyDescent="0.25">
      <c r="A148" s="15" t="s">
        <v>1761</v>
      </c>
      <c r="B148" s="15">
        <v>300900</v>
      </c>
      <c r="C148" t="s">
        <v>974</v>
      </c>
    </row>
    <row r="149" spans="1:3" x14ac:dyDescent="0.25">
      <c r="A149" s="15" t="s">
        <v>1762</v>
      </c>
      <c r="B149" s="15">
        <v>300500</v>
      </c>
      <c r="C149" t="s">
        <v>979</v>
      </c>
    </row>
    <row r="150" spans="1:3" x14ac:dyDescent="0.25">
      <c r="A150" s="15" t="s">
        <v>1763</v>
      </c>
      <c r="B150" s="15">
        <v>299700</v>
      </c>
      <c r="C150" t="s">
        <v>969</v>
      </c>
    </row>
    <row r="151" spans="1:3" x14ac:dyDescent="0.25">
      <c r="A151" s="15" t="s">
        <v>1764</v>
      </c>
      <c r="B151" s="15">
        <v>297200</v>
      </c>
      <c r="C151" t="s">
        <v>964</v>
      </c>
    </row>
    <row r="152" spans="1:3" x14ac:dyDescent="0.25">
      <c r="A152" s="15" t="s">
        <v>1765</v>
      </c>
      <c r="B152" s="15">
        <v>295200</v>
      </c>
      <c r="C152" t="s">
        <v>977</v>
      </c>
    </row>
    <row r="153" spans="1:3" x14ac:dyDescent="0.25">
      <c r="A153" s="15" t="s">
        <v>1766</v>
      </c>
      <c r="B153" s="15">
        <v>294800</v>
      </c>
      <c r="C153" t="s">
        <v>979</v>
      </c>
    </row>
    <row r="154" spans="1:3" x14ac:dyDescent="0.25">
      <c r="A154" s="15" t="s">
        <v>1767</v>
      </c>
      <c r="B154" s="15">
        <v>293100</v>
      </c>
      <c r="C154" t="s">
        <v>979</v>
      </c>
    </row>
    <row r="155" spans="1:3" x14ac:dyDescent="0.25">
      <c r="A155" s="15" t="s">
        <v>1768</v>
      </c>
      <c r="B155" s="15">
        <v>292600</v>
      </c>
      <c r="C155" t="s">
        <v>973</v>
      </c>
    </row>
    <row r="156" spans="1:3" x14ac:dyDescent="0.25">
      <c r="A156" s="15" t="s">
        <v>1769</v>
      </c>
      <c r="B156" s="15">
        <v>291200</v>
      </c>
      <c r="C156" t="s">
        <v>977</v>
      </c>
    </row>
    <row r="157" spans="1:3" x14ac:dyDescent="0.25">
      <c r="A157" s="15" t="s">
        <v>1770</v>
      </c>
      <c r="B157" s="15">
        <v>285500</v>
      </c>
      <c r="C157" t="s">
        <v>970</v>
      </c>
    </row>
    <row r="158" spans="1:3" x14ac:dyDescent="0.25">
      <c r="A158" s="15" t="s">
        <v>1771</v>
      </c>
      <c r="B158" s="15">
        <v>284800</v>
      </c>
      <c r="C158" t="s">
        <v>970</v>
      </c>
    </row>
    <row r="159" spans="1:3" x14ac:dyDescent="0.25">
      <c r="A159" s="15" t="s">
        <v>1772</v>
      </c>
      <c r="B159" s="15">
        <v>283400</v>
      </c>
      <c r="C159" t="s">
        <v>963</v>
      </c>
    </row>
    <row r="160" spans="1:3" x14ac:dyDescent="0.25">
      <c r="A160" s="15" t="s">
        <v>1773</v>
      </c>
      <c r="B160" s="15">
        <v>283400</v>
      </c>
      <c r="C160" t="s">
        <v>978</v>
      </c>
    </row>
    <row r="161" spans="1:3" x14ac:dyDescent="0.25">
      <c r="A161" s="15" t="s">
        <v>1774</v>
      </c>
      <c r="B161" s="15">
        <v>283100</v>
      </c>
      <c r="C161" t="s">
        <v>972</v>
      </c>
    </row>
    <row r="162" spans="1:3" x14ac:dyDescent="0.25">
      <c r="A162" s="15" t="s">
        <v>1775</v>
      </c>
      <c r="B162" s="15">
        <v>282300</v>
      </c>
      <c r="C162" t="s">
        <v>972</v>
      </c>
    </row>
    <row r="163" spans="1:3" x14ac:dyDescent="0.25">
      <c r="A163" s="15" t="s">
        <v>1776</v>
      </c>
      <c r="B163" s="15">
        <v>281800</v>
      </c>
      <c r="C163" t="s">
        <v>974</v>
      </c>
    </row>
    <row r="164" spans="1:3" x14ac:dyDescent="0.25">
      <c r="A164" s="15" t="s">
        <v>1777</v>
      </c>
      <c r="B164" s="15">
        <v>281300</v>
      </c>
      <c r="C164" t="s">
        <v>975</v>
      </c>
    </row>
    <row r="165" spans="1:3" x14ac:dyDescent="0.25">
      <c r="A165" s="15" t="s">
        <v>1778</v>
      </c>
      <c r="B165" s="15">
        <v>280300</v>
      </c>
      <c r="C165" t="s">
        <v>969</v>
      </c>
    </row>
    <row r="166" spans="1:3" x14ac:dyDescent="0.25">
      <c r="A166" s="15" t="s">
        <v>1779</v>
      </c>
      <c r="B166" s="15">
        <v>280100</v>
      </c>
      <c r="C166" t="s">
        <v>976</v>
      </c>
    </row>
    <row r="167" spans="1:3" x14ac:dyDescent="0.25">
      <c r="A167" s="15" t="s">
        <v>1780</v>
      </c>
      <c r="B167" s="15">
        <v>279500</v>
      </c>
      <c r="C167" t="s">
        <v>972</v>
      </c>
    </row>
    <row r="168" spans="1:3" x14ac:dyDescent="0.25">
      <c r="A168" s="15" t="s">
        <v>1781</v>
      </c>
      <c r="B168" s="15">
        <v>278800</v>
      </c>
      <c r="C168" t="s">
        <v>973</v>
      </c>
    </row>
    <row r="169" spans="1:3" x14ac:dyDescent="0.25">
      <c r="A169" s="15" t="s">
        <v>1782</v>
      </c>
      <c r="B169" s="15">
        <v>278500</v>
      </c>
      <c r="C169" t="s">
        <v>976</v>
      </c>
    </row>
    <row r="170" spans="1:3" x14ac:dyDescent="0.25">
      <c r="A170" s="15" t="s">
        <v>1783</v>
      </c>
      <c r="B170" s="15">
        <v>277800</v>
      </c>
      <c r="C170" t="s">
        <v>971</v>
      </c>
    </row>
    <row r="171" spans="1:3" x14ac:dyDescent="0.25">
      <c r="A171" s="15" t="s">
        <v>1784</v>
      </c>
      <c r="B171" s="15">
        <v>276300</v>
      </c>
      <c r="C171" t="s">
        <v>970</v>
      </c>
    </row>
    <row r="172" spans="1:3" x14ac:dyDescent="0.25">
      <c r="A172" s="15" t="s">
        <v>1785</v>
      </c>
      <c r="B172" s="15">
        <v>275900</v>
      </c>
      <c r="C172" t="s">
        <v>974</v>
      </c>
    </row>
    <row r="173" spans="1:3" x14ac:dyDescent="0.25">
      <c r="A173" s="15" t="s">
        <v>1786</v>
      </c>
      <c r="B173" s="15">
        <v>275500</v>
      </c>
      <c r="C173" t="s">
        <v>965</v>
      </c>
    </row>
    <row r="174" spans="1:3" x14ac:dyDescent="0.25">
      <c r="A174" s="15" t="s">
        <v>1787</v>
      </c>
      <c r="B174" s="15">
        <v>274100</v>
      </c>
      <c r="C174" t="s">
        <v>980</v>
      </c>
    </row>
    <row r="175" spans="1:3" x14ac:dyDescent="0.25">
      <c r="A175" s="15" t="s">
        <v>1788</v>
      </c>
      <c r="B175" s="15">
        <v>274100</v>
      </c>
      <c r="C175" t="s">
        <v>963</v>
      </c>
    </row>
    <row r="176" spans="1:3" x14ac:dyDescent="0.25">
      <c r="A176" s="15" t="s">
        <v>1789</v>
      </c>
      <c r="B176" s="15">
        <v>273300</v>
      </c>
      <c r="C176" t="s">
        <v>972</v>
      </c>
    </row>
    <row r="177" spans="1:3" x14ac:dyDescent="0.25">
      <c r="A177" s="15" t="s">
        <v>1790</v>
      </c>
      <c r="B177" s="15">
        <v>271700</v>
      </c>
      <c r="C177" t="s">
        <v>967</v>
      </c>
    </row>
    <row r="178" spans="1:3" x14ac:dyDescent="0.25">
      <c r="A178" s="15" t="s">
        <v>1791</v>
      </c>
      <c r="B178" s="15">
        <v>270900</v>
      </c>
      <c r="C178" t="s">
        <v>979</v>
      </c>
    </row>
    <row r="179" spans="1:3" x14ac:dyDescent="0.25">
      <c r="A179" s="15" t="s">
        <v>1792</v>
      </c>
      <c r="B179" s="15">
        <v>269800</v>
      </c>
      <c r="C179" t="s">
        <v>964</v>
      </c>
    </row>
    <row r="180" spans="1:3" x14ac:dyDescent="0.25">
      <c r="A180" s="15" t="s">
        <v>1793</v>
      </c>
      <c r="B180" s="15">
        <v>269800</v>
      </c>
      <c r="C180" t="s">
        <v>972</v>
      </c>
    </row>
    <row r="181" spans="1:3" x14ac:dyDescent="0.25">
      <c r="A181" s="15" t="s">
        <v>1794</v>
      </c>
      <c r="B181" s="15">
        <v>268500</v>
      </c>
      <c r="C181" t="s">
        <v>973</v>
      </c>
    </row>
    <row r="182" spans="1:3" x14ac:dyDescent="0.25">
      <c r="A182" s="15" t="s">
        <v>1795</v>
      </c>
      <c r="B182" s="15">
        <v>267500</v>
      </c>
      <c r="C182" t="s">
        <v>964</v>
      </c>
    </row>
    <row r="183" spans="1:3" x14ac:dyDescent="0.25">
      <c r="A183" s="15" t="s">
        <v>1796</v>
      </c>
      <c r="B183" s="15">
        <v>266600</v>
      </c>
      <c r="C183" t="s">
        <v>972</v>
      </c>
    </row>
    <row r="184" spans="1:3" x14ac:dyDescent="0.25">
      <c r="A184" s="15" t="s">
        <v>1797</v>
      </c>
      <c r="B184" s="15">
        <v>266400</v>
      </c>
      <c r="C184" t="s">
        <v>980</v>
      </c>
    </row>
    <row r="185" spans="1:3" x14ac:dyDescent="0.25">
      <c r="A185" s="15" t="s">
        <v>1798</v>
      </c>
      <c r="B185" s="15">
        <v>263300</v>
      </c>
      <c r="C185" t="s">
        <v>970</v>
      </c>
    </row>
    <row r="186" spans="1:3" x14ac:dyDescent="0.25">
      <c r="A186" s="15" t="s">
        <v>1799</v>
      </c>
      <c r="B186" s="15">
        <v>262200</v>
      </c>
      <c r="C186" t="s">
        <v>965</v>
      </c>
    </row>
    <row r="187" spans="1:3" x14ac:dyDescent="0.25">
      <c r="A187" s="15" t="s">
        <v>1800</v>
      </c>
      <c r="B187" s="15">
        <v>262200</v>
      </c>
      <c r="C187" t="s">
        <v>973</v>
      </c>
    </row>
    <row r="188" spans="1:3" x14ac:dyDescent="0.25">
      <c r="A188" s="15" t="s">
        <v>1801</v>
      </c>
      <c r="B188" s="15">
        <v>261600</v>
      </c>
      <c r="C188" t="s">
        <v>977</v>
      </c>
    </row>
    <row r="189" spans="1:3" x14ac:dyDescent="0.25">
      <c r="A189" s="15" t="s">
        <v>1802</v>
      </c>
      <c r="B189" s="15">
        <v>261200</v>
      </c>
      <c r="C189" t="s">
        <v>965</v>
      </c>
    </row>
    <row r="190" spans="1:3" x14ac:dyDescent="0.25">
      <c r="A190" s="15" t="s">
        <v>1803</v>
      </c>
      <c r="B190" s="15">
        <v>258800</v>
      </c>
      <c r="C190" t="s">
        <v>968</v>
      </c>
    </row>
    <row r="191" spans="1:3" x14ac:dyDescent="0.25">
      <c r="A191" s="15" t="s">
        <v>1804</v>
      </c>
      <c r="B191" s="15">
        <v>254600</v>
      </c>
      <c r="C191" t="s">
        <v>980</v>
      </c>
    </row>
    <row r="192" spans="1:3" x14ac:dyDescent="0.25">
      <c r="A192" s="15" t="s">
        <v>1805</v>
      </c>
      <c r="B192" s="15">
        <v>254400</v>
      </c>
      <c r="C192" t="s">
        <v>966</v>
      </c>
    </row>
    <row r="193" spans="1:3" x14ac:dyDescent="0.25">
      <c r="A193" s="15" t="s">
        <v>1806</v>
      </c>
      <c r="B193" s="15">
        <v>254100</v>
      </c>
      <c r="C193" t="s">
        <v>980</v>
      </c>
    </row>
    <row r="194" spans="1:3" x14ac:dyDescent="0.25">
      <c r="A194" s="15" t="s">
        <v>1807</v>
      </c>
      <c r="B194" s="15">
        <v>250000</v>
      </c>
      <c r="C194" t="s">
        <v>966</v>
      </c>
    </row>
    <row r="195" spans="1:3" x14ac:dyDescent="0.25">
      <c r="A195" s="15" t="s">
        <v>1808</v>
      </c>
      <c r="B195" s="15">
        <v>249700</v>
      </c>
      <c r="C195" t="s">
        <v>967</v>
      </c>
    </row>
    <row r="196" spans="1:3" x14ac:dyDescent="0.25">
      <c r="A196" s="15" t="s">
        <v>1809</v>
      </c>
      <c r="B196" s="15">
        <v>249700</v>
      </c>
      <c r="C196" t="s">
        <v>966</v>
      </c>
    </row>
    <row r="197" spans="1:3" x14ac:dyDescent="0.25">
      <c r="A197" s="15" t="s">
        <v>1810</v>
      </c>
      <c r="B197" s="15">
        <v>249200</v>
      </c>
      <c r="C197" t="s">
        <v>970</v>
      </c>
    </row>
    <row r="198" spans="1:3" x14ac:dyDescent="0.25">
      <c r="A198" s="15" t="s">
        <v>1811</v>
      </c>
      <c r="B198" s="15">
        <v>248600</v>
      </c>
      <c r="C198" t="s">
        <v>969</v>
      </c>
    </row>
    <row r="199" spans="1:3" x14ac:dyDescent="0.25">
      <c r="A199" s="15" t="s">
        <v>1812</v>
      </c>
      <c r="B199" s="15">
        <v>247500</v>
      </c>
      <c r="C199" t="s">
        <v>974</v>
      </c>
    </row>
    <row r="200" spans="1:3" x14ac:dyDescent="0.25">
      <c r="A200" s="15" t="s">
        <v>1813</v>
      </c>
      <c r="B200" s="15">
        <v>246400</v>
      </c>
      <c r="C200" t="s">
        <v>967</v>
      </c>
    </row>
    <row r="201" spans="1:3" x14ac:dyDescent="0.25">
      <c r="A201" s="15" t="s">
        <v>1814</v>
      </c>
      <c r="B201" s="15">
        <v>244300</v>
      </c>
      <c r="C201" t="s">
        <v>968</v>
      </c>
    </row>
    <row r="202" spans="1:3" x14ac:dyDescent="0.25">
      <c r="A202" s="15" t="s">
        <v>1815</v>
      </c>
      <c r="B202" s="15">
        <v>242900</v>
      </c>
      <c r="C202" t="s">
        <v>978</v>
      </c>
    </row>
    <row r="203" spans="1:3" x14ac:dyDescent="0.25">
      <c r="A203" s="15" t="s">
        <v>1816</v>
      </c>
      <c r="B203" s="15">
        <v>242700</v>
      </c>
      <c r="C203" t="s">
        <v>964</v>
      </c>
    </row>
    <row r="204" spans="1:3" x14ac:dyDescent="0.25">
      <c r="A204" s="15" t="s">
        <v>1817</v>
      </c>
      <c r="B204" s="15">
        <v>242100</v>
      </c>
      <c r="C204" t="s">
        <v>969</v>
      </c>
    </row>
    <row r="205" spans="1:3" x14ac:dyDescent="0.25">
      <c r="A205" s="15" t="s">
        <v>1818</v>
      </c>
      <c r="B205" s="15">
        <v>241000</v>
      </c>
      <c r="C205" t="s">
        <v>977</v>
      </c>
    </row>
    <row r="206" spans="1:3" x14ac:dyDescent="0.25">
      <c r="A206" s="15" t="s">
        <v>1819</v>
      </c>
      <c r="B206" s="15">
        <v>239400</v>
      </c>
      <c r="C206" t="s">
        <v>969</v>
      </c>
    </row>
    <row r="207" spans="1:3" x14ac:dyDescent="0.25">
      <c r="A207" s="15" t="s">
        <v>1820</v>
      </c>
      <c r="B207" s="15">
        <v>238200</v>
      </c>
      <c r="C207" t="s">
        <v>979</v>
      </c>
    </row>
    <row r="208" spans="1:3" x14ac:dyDescent="0.25">
      <c r="A208" s="15" t="s">
        <v>1821</v>
      </c>
      <c r="B208" s="15">
        <v>237000</v>
      </c>
      <c r="C208" t="s">
        <v>974</v>
      </c>
    </row>
    <row r="209" spans="1:3" x14ac:dyDescent="0.25">
      <c r="A209" s="15" t="s">
        <v>1822</v>
      </c>
      <c r="B209" s="15">
        <v>234600</v>
      </c>
      <c r="C209" t="s">
        <v>964</v>
      </c>
    </row>
    <row r="210" spans="1:3" x14ac:dyDescent="0.25">
      <c r="A210" s="15" t="s">
        <v>1823</v>
      </c>
      <c r="B210" s="15">
        <v>234000</v>
      </c>
      <c r="C210" t="s">
        <v>972</v>
      </c>
    </row>
    <row r="211" spans="1:3" x14ac:dyDescent="0.25">
      <c r="A211" s="15" t="s">
        <v>1824</v>
      </c>
      <c r="B211" s="15">
        <v>232100</v>
      </c>
      <c r="C211" t="s">
        <v>973</v>
      </c>
    </row>
    <row r="212" spans="1:3" x14ac:dyDescent="0.25">
      <c r="A212" s="15" t="s">
        <v>1825</v>
      </c>
      <c r="B212" s="15">
        <v>230800</v>
      </c>
      <c r="C212" t="s">
        <v>966</v>
      </c>
    </row>
    <row r="213" spans="1:3" x14ac:dyDescent="0.25">
      <c r="A213" s="15" t="s">
        <v>1826</v>
      </c>
      <c r="B213" s="15">
        <v>221500</v>
      </c>
      <c r="C213" t="s">
        <v>979</v>
      </c>
    </row>
    <row r="214" spans="1:3" x14ac:dyDescent="0.25">
      <c r="A214" s="15" t="s">
        <v>1827</v>
      </c>
      <c r="B214" s="15">
        <v>216900</v>
      </c>
      <c r="C214" t="s">
        <v>975</v>
      </c>
    </row>
    <row r="215" spans="1:3" x14ac:dyDescent="0.25">
      <c r="A215" s="15" t="s">
        <v>1828</v>
      </c>
      <c r="B215" s="15">
        <v>215700</v>
      </c>
      <c r="C215" t="s">
        <v>977</v>
      </c>
    </row>
    <row r="216" spans="1:3" x14ac:dyDescent="0.25">
      <c r="A216" s="15" t="s">
        <v>1829</v>
      </c>
      <c r="B216" s="15">
        <v>213300</v>
      </c>
      <c r="C216" t="s">
        <v>977</v>
      </c>
    </row>
    <row r="217" spans="1:3" x14ac:dyDescent="0.25">
      <c r="A217" s="15" t="s">
        <v>1830</v>
      </c>
      <c r="B217" s="15">
        <v>211500</v>
      </c>
      <c r="C217" t="s">
        <v>979</v>
      </c>
    </row>
    <row r="218" spans="1:3" x14ac:dyDescent="0.25">
      <c r="A218" s="15" t="s">
        <v>1831</v>
      </c>
      <c r="B218" s="15">
        <v>208100</v>
      </c>
      <c r="C218" t="s">
        <v>975</v>
      </c>
    </row>
    <row r="219" spans="1:3" x14ac:dyDescent="0.25">
      <c r="A219" s="15" t="s">
        <v>1832</v>
      </c>
      <c r="B219" s="15">
        <v>202800</v>
      </c>
      <c r="C219" t="s">
        <v>979</v>
      </c>
    </row>
    <row r="220" spans="1:3" x14ac:dyDescent="0.25">
      <c r="A220" s="15" t="s">
        <v>1833</v>
      </c>
      <c r="B220" s="15">
        <v>202300</v>
      </c>
      <c r="C220" t="s">
        <v>970</v>
      </c>
    </row>
    <row r="221" spans="1:3" x14ac:dyDescent="0.25">
      <c r="A221" s="15" t="s">
        <v>1834</v>
      </c>
      <c r="B221" s="15">
        <v>199100</v>
      </c>
      <c r="C221" t="s">
        <v>980</v>
      </c>
    </row>
    <row r="222" spans="1:3" x14ac:dyDescent="0.25">
      <c r="A222" s="15" t="s">
        <v>1835</v>
      </c>
      <c r="B222" s="15">
        <v>198300</v>
      </c>
      <c r="C222" t="s">
        <v>979</v>
      </c>
    </row>
    <row r="223" spans="1:3" x14ac:dyDescent="0.25">
      <c r="A223" s="15" t="s">
        <v>1836</v>
      </c>
      <c r="B223" s="15">
        <v>193800</v>
      </c>
      <c r="C223" t="s">
        <v>973</v>
      </c>
    </row>
    <row r="224" spans="1:3" x14ac:dyDescent="0.25">
      <c r="A224" s="15" t="s">
        <v>1837</v>
      </c>
      <c r="B224" s="15">
        <v>191800</v>
      </c>
      <c r="C224" t="s">
        <v>966</v>
      </c>
    </row>
    <row r="225" spans="1:3" x14ac:dyDescent="0.25">
      <c r="A225" s="15" t="s">
        <v>1838</v>
      </c>
      <c r="B225" s="15">
        <v>190500</v>
      </c>
      <c r="C225" t="s">
        <v>966</v>
      </c>
    </row>
    <row r="226" spans="1:3" x14ac:dyDescent="0.25">
      <c r="A226" s="15" t="s">
        <v>1839</v>
      </c>
      <c r="B226" s="15">
        <v>190500</v>
      </c>
      <c r="C226" t="s">
        <v>977</v>
      </c>
    </row>
    <row r="227" spans="1:3" x14ac:dyDescent="0.25">
      <c r="A227" s="15" t="s">
        <v>1840</v>
      </c>
      <c r="B227" s="15">
        <v>189300</v>
      </c>
      <c r="C227" t="s">
        <v>975</v>
      </c>
    </row>
    <row r="228" spans="1:3" x14ac:dyDescent="0.25">
      <c r="A228" s="15" t="s">
        <v>1841</v>
      </c>
      <c r="B228" s="15">
        <v>184800</v>
      </c>
      <c r="C228" t="s">
        <v>979</v>
      </c>
    </row>
    <row r="229" spans="1:3" x14ac:dyDescent="0.25">
      <c r="A229" s="15" t="s">
        <v>1842</v>
      </c>
      <c r="B229" s="15">
        <v>171500</v>
      </c>
      <c r="C229" t="s">
        <v>966</v>
      </c>
    </row>
    <row r="230" spans="1:3" x14ac:dyDescent="0.25">
      <c r="A230" s="15" t="s">
        <v>1843</v>
      </c>
      <c r="B230" s="15">
        <v>167600</v>
      </c>
      <c r="C230" t="s">
        <v>971</v>
      </c>
    </row>
    <row r="231" spans="1:3" x14ac:dyDescent="0.25">
      <c r="A231" s="15" t="s">
        <v>1844</v>
      </c>
      <c r="B231" s="15">
        <v>166800</v>
      </c>
      <c r="C231" t="s">
        <v>963</v>
      </c>
    </row>
    <row r="232" spans="1:3" x14ac:dyDescent="0.25">
      <c r="A232" s="15" t="s">
        <v>1845</v>
      </c>
      <c r="B232" s="15">
        <v>165000</v>
      </c>
      <c r="C232" t="s">
        <v>967</v>
      </c>
    </row>
    <row r="233" spans="1:3" x14ac:dyDescent="0.25">
      <c r="A233" s="15" t="s">
        <v>1846</v>
      </c>
      <c r="B233" s="15">
        <v>165000</v>
      </c>
      <c r="C233" t="s">
        <v>963</v>
      </c>
    </row>
    <row r="234" spans="1:3" x14ac:dyDescent="0.25">
      <c r="A234" s="15" t="s">
        <v>1847</v>
      </c>
      <c r="B234" s="15">
        <v>162100</v>
      </c>
      <c r="C234" t="s">
        <v>976</v>
      </c>
    </row>
    <row r="235" spans="1:3" x14ac:dyDescent="0.25">
      <c r="A235" s="15" t="s">
        <v>1848</v>
      </c>
      <c r="B235" s="15">
        <v>149000</v>
      </c>
      <c r="C235" t="s">
        <v>965</v>
      </c>
    </row>
    <row r="236" spans="1:3" x14ac:dyDescent="0.25">
      <c r="A236" s="15" t="s">
        <v>1849</v>
      </c>
      <c r="B236" s="15">
        <v>146600</v>
      </c>
      <c r="C236" t="s">
        <v>976</v>
      </c>
    </row>
    <row r="237" spans="1:3" x14ac:dyDescent="0.25">
      <c r="A237" s="15" t="s">
        <v>1850</v>
      </c>
      <c r="B237" s="15">
        <v>144900</v>
      </c>
      <c r="C237" t="s">
        <v>966</v>
      </c>
    </row>
    <row r="238" spans="1:3" x14ac:dyDescent="0.25">
      <c r="A238" s="15" t="s">
        <v>1851</v>
      </c>
      <c r="B238" s="15">
        <v>139800</v>
      </c>
      <c r="C238" t="s">
        <v>964</v>
      </c>
    </row>
    <row r="239" spans="1:3" x14ac:dyDescent="0.25">
      <c r="A239" s="15" t="s">
        <v>1852</v>
      </c>
      <c r="B239" s="15">
        <v>136800</v>
      </c>
      <c r="C239" t="s">
        <v>963</v>
      </c>
    </row>
    <row r="240" spans="1:3" x14ac:dyDescent="0.25">
      <c r="A240" s="15" t="s">
        <v>1853</v>
      </c>
      <c r="B240" s="15">
        <v>135700</v>
      </c>
      <c r="C240" t="s">
        <v>968</v>
      </c>
    </row>
    <row r="241" spans="1:3" x14ac:dyDescent="0.25">
      <c r="A241" s="15" t="s">
        <v>1854</v>
      </c>
      <c r="B241" s="15">
        <v>135300</v>
      </c>
      <c r="C241" t="s">
        <v>972</v>
      </c>
    </row>
    <row r="242" spans="1:3" x14ac:dyDescent="0.25">
      <c r="A242" s="15" t="s">
        <v>1855</v>
      </c>
      <c r="B242" s="15">
        <v>123900</v>
      </c>
      <c r="C242" t="s">
        <v>979</v>
      </c>
    </row>
    <row r="243" spans="1:3" x14ac:dyDescent="0.25">
      <c r="A243" s="15" t="s">
        <v>1856</v>
      </c>
      <c r="B243" s="15">
        <v>123900</v>
      </c>
      <c r="C243" t="s">
        <v>979</v>
      </c>
    </row>
    <row r="244" spans="1:3" x14ac:dyDescent="0.25">
      <c r="A244" s="15" t="s">
        <v>1857</v>
      </c>
      <c r="B244" s="15">
        <v>123900</v>
      </c>
      <c r="C244" t="s">
        <v>973</v>
      </c>
    </row>
    <row r="245" spans="1:3" x14ac:dyDescent="0.25">
      <c r="A245" s="15" t="s">
        <v>1858</v>
      </c>
      <c r="B245" s="15">
        <v>123900</v>
      </c>
      <c r="C245" t="s">
        <v>967</v>
      </c>
    </row>
    <row r="246" spans="1:3" x14ac:dyDescent="0.25">
      <c r="A246" s="15" t="s">
        <v>1859</v>
      </c>
      <c r="B246" s="15">
        <v>123900</v>
      </c>
      <c r="C246" t="s">
        <v>975</v>
      </c>
    </row>
    <row r="247" spans="1:3" x14ac:dyDescent="0.25">
      <c r="A247" s="15" t="s">
        <v>1860</v>
      </c>
      <c r="B247" s="15">
        <v>123900</v>
      </c>
      <c r="C247" t="s">
        <v>963</v>
      </c>
    </row>
    <row r="248" spans="1:3" x14ac:dyDescent="0.25">
      <c r="A248" s="15" t="s">
        <v>1861</v>
      </c>
      <c r="B248" s="15">
        <v>123900</v>
      </c>
      <c r="C248" t="s">
        <v>968</v>
      </c>
    </row>
    <row r="249" spans="1:3" x14ac:dyDescent="0.25">
      <c r="A249" s="15" t="s">
        <v>1862</v>
      </c>
      <c r="B249" s="15">
        <v>123900</v>
      </c>
      <c r="C249" t="s">
        <v>963</v>
      </c>
    </row>
    <row r="250" spans="1:3" x14ac:dyDescent="0.25">
      <c r="A250" s="15" t="s">
        <v>1863</v>
      </c>
      <c r="B250" s="15">
        <v>123900</v>
      </c>
      <c r="C250" t="s">
        <v>975</v>
      </c>
    </row>
    <row r="251" spans="1:3" x14ac:dyDescent="0.25">
      <c r="A251" s="15" t="s">
        <v>1864</v>
      </c>
      <c r="B251" s="15">
        <v>123900</v>
      </c>
      <c r="C251" t="s">
        <v>967</v>
      </c>
    </row>
    <row r="252" spans="1:3" x14ac:dyDescent="0.25">
      <c r="A252" s="15" t="s">
        <v>1865</v>
      </c>
      <c r="B252" s="15">
        <v>123900</v>
      </c>
      <c r="C252" t="s">
        <v>976</v>
      </c>
    </row>
    <row r="253" spans="1:3" x14ac:dyDescent="0.25">
      <c r="A253" s="15" t="s">
        <v>1866</v>
      </c>
      <c r="B253" s="15">
        <v>123900</v>
      </c>
      <c r="C253" t="s">
        <v>980</v>
      </c>
    </row>
    <row r="254" spans="1:3" x14ac:dyDescent="0.25">
      <c r="A254" s="15" t="s">
        <v>1867</v>
      </c>
      <c r="B254" s="15">
        <v>123900</v>
      </c>
      <c r="C254" t="s">
        <v>964</v>
      </c>
    </row>
    <row r="255" spans="1:3" x14ac:dyDescent="0.25">
      <c r="A255" s="15" t="s">
        <v>1868</v>
      </c>
      <c r="B255" s="15">
        <v>123900</v>
      </c>
      <c r="C255" t="s">
        <v>974</v>
      </c>
    </row>
    <row r="256" spans="1:3" x14ac:dyDescent="0.25">
      <c r="A256" s="15" t="s">
        <v>1869</v>
      </c>
      <c r="B256" s="15">
        <v>123900</v>
      </c>
      <c r="C256" t="s">
        <v>965</v>
      </c>
    </row>
    <row r="257" spans="1:3" x14ac:dyDescent="0.25">
      <c r="A257" s="15" t="s">
        <v>1870</v>
      </c>
      <c r="B257" s="15">
        <v>123900</v>
      </c>
      <c r="C257" t="s">
        <v>977</v>
      </c>
    </row>
    <row r="258" spans="1:3" x14ac:dyDescent="0.25">
      <c r="A258" s="15" t="s">
        <v>1871</v>
      </c>
      <c r="B258" s="15">
        <v>123900</v>
      </c>
      <c r="C258" t="s">
        <v>972</v>
      </c>
    </row>
    <row r="259" spans="1:3" x14ac:dyDescent="0.25">
      <c r="A259" s="15" t="s">
        <v>1872</v>
      </c>
      <c r="B259" s="15">
        <v>123900</v>
      </c>
      <c r="C259" t="s">
        <v>968</v>
      </c>
    </row>
    <row r="260" spans="1:3" x14ac:dyDescent="0.25">
      <c r="A260" s="15" t="s">
        <v>1873</v>
      </c>
      <c r="B260" s="15">
        <v>123900</v>
      </c>
      <c r="C260" t="s">
        <v>965</v>
      </c>
    </row>
    <row r="261" spans="1:3" x14ac:dyDescent="0.25">
      <c r="A261" s="15" t="s">
        <v>1874</v>
      </c>
      <c r="B261" s="15">
        <v>123900</v>
      </c>
      <c r="C261" t="s">
        <v>963</v>
      </c>
    </row>
    <row r="262" spans="1:3" x14ac:dyDescent="0.25">
      <c r="A262" s="15" t="s">
        <v>1875</v>
      </c>
      <c r="B262" s="15">
        <v>123900</v>
      </c>
      <c r="C262" t="s">
        <v>971</v>
      </c>
    </row>
    <row r="263" spans="1:3" x14ac:dyDescent="0.25">
      <c r="A263" s="15" t="s">
        <v>1876</v>
      </c>
      <c r="B263" s="15">
        <v>123900</v>
      </c>
      <c r="C263" t="s">
        <v>979</v>
      </c>
    </row>
    <row r="264" spans="1:3" x14ac:dyDescent="0.25">
      <c r="A264" s="15" t="s">
        <v>1877</v>
      </c>
      <c r="B264" s="15">
        <v>123900</v>
      </c>
      <c r="C264" t="s">
        <v>966</v>
      </c>
    </row>
    <row r="265" spans="1:3" x14ac:dyDescent="0.25">
      <c r="A265" s="15" t="s">
        <v>1878</v>
      </c>
      <c r="B265" s="15">
        <v>123900</v>
      </c>
      <c r="C265" t="s">
        <v>971</v>
      </c>
    </row>
    <row r="266" spans="1:3" x14ac:dyDescent="0.25">
      <c r="A266" s="15" t="s">
        <v>1879</v>
      </c>
      <c r="B266" s="15">
        <v>123900</v>
      </c>
      <c r="C266" t="s">
        <v>977</v>
      </c>
    </row>
    <row r="267" spans="1:3" x14ac:dyDescent="0.25">
      <c r="A267" s="15" t="s">
        <v>1880</v>
      </c>
      <c r="B267" s="15">
        <v>123900</v>
      </c>
      <c r="C267" t="s">
        <v>980</v>
      </c>
    </row>
    <row r="268" spans="1:3" x14ac:dyDescent="0.25">
      <c r="A268" s="15" t="s">
        <v>1881</v>
      </c>
      <c r="B268" s="15">
        <v>123900</v>
      </c>
      <c r="C268" t="s">
        <v>976</v>
      </c>
    </row>
    <row r="269" spans="1:3" x14ac:dyDescent="0.25">
      <c r="A269" s="15" t="s">
        <v>1882</v>
      </c>
      <c r="B269" s="15">
        <v>123900</v>
      </c>
      <c r="C269" t="s">
        <v>965</v>
      </c>
    </row>
    <row r="270" spans="1:3" x14ac:dyDescent="0.25">
      <c r="A270" s="15" t="s">
        <v>1883</v>
      </c>
      <c r="B270" s="15">
        <v>123900</v>
      </c>
      <c r="C270" t="s">
        <v>964</v>
      </c>
    </row>
    <row r="271" spans="1:3" x14ac:dyDescent="0.25">
      <c r="A271" s="15" t="s">
        <v>1884</v>
      </c>
      <c r="B271" s="15">
        <v>123900</v>
      </c>
      <c r="C271" t="s">
        <v>963</v>
      </c>
    </row>
    <row r="272" spans="1:3" x14ac:dyDescent="0.25">
      <c r="A272" s="15" t="s">
        <v>1885</v>
      </c>
      <c r="B272" s="15">
        <v>123900</v>
      </c>
      <c r="C272" t="s">
        <v>974</v>
      </c>
    </row>
    <row r="273" spans="1:3" x14ac:dyDescent="0.25">
      <c r="A273" s="15" t="s">
        <v>1886</v>
      </c>
      <c r="B273" s="15">
        <v>123900</v>
      </c>
      <c r="C273" t="s">
        <v>964</v>
      </c>
    </row>
    <row r="274" spans="1:3" x14ac:dyDescent="0.25">
      <c r="A274" s="15" t="s">
        <v>1887</v>
      </c>
      <c r="B274" s="15">
        <v>118900</v>
      </c>
      <c r="C274" t="s">
        <v>964</v>
      </c>
    </row>
    <row r="275" spans="1:3" x14ac:dyDescent="0.25">
      <c r="A275" s="15" t="s">
        <v>1888</v>
      </c>
      <c r="B275" s="15">
        <v>117300</v>
      </c>
      <c r="C275" t="s">
        <v>966</v>
      </c>
    </row>
    <row r="276" spans="1:3" x14ac:dyDescent="0.25">
      <c r="A276" s="15" t="s">
        <v>1889</v>
      </c>
      <c r="B276" s="15">
        <v>117300</v>
      </c>
      <c r="C276" t="s">
        <v>967</v>
      </c>
    </row>
    <row r="277" spans="1:3" x14ac:dyDescent="0.25">
      <c r="A277" s="15" t="s">
        <v>1890</v>
      </c>
      <c r="B277" s="15">
        <v>117300</v>
      </c>
      <c r="C277" t="s">
        <v>965</v>
      </c>
    </row>
    <row r="278" spans="1:3" x14ac:dyDescent="0.25">
      <c r="A278" s="15" t="s">
        <v>1891</v>
      </c>
      <c r="B278" s="15">
        <v>117300</v>
      </c>
      <c r="C278" t="s">
        <v>980</v>
      </c>
    </row>
    <row r="279" spans="1:3" x14ac:dyDescent="0.25">
      <c r="A279" s="15" t="s">
        <v>1892</v>
      </c>
      <c r="B279" s="15">
        <v>117300</v>
      </c>
      <c r="C279" t="s">
        <v>969</v>
      </c>
    </row>
    <row r="280" spans="1:3" x14ac:dyDescent="0.25">
      <c r="A280" s="15" t="s">
        <v>1893</v>
      </c>
      <c r="B280" s="15">
        <v>117300</v>
      </c>
      <c r="C280" t="s">
        <v>975</v>
      </c>
    </row>
    <row r="281" spans="1:3" x14ac:dyDescent="0.25">
      <c r="A281" s="15" t="s">
        <v>1894</v>
      </c>
      <c r="B281" s="15">
        <v>117300</v>
      </c>
      <c r="C281" t="s">
        <v>974</v>
      </c>
    </row>
    <row r="282" spans="1:3" x14ac:dyDescent="0.25">
      <c r="A282" s="15" t="s">
        <v>1895</v>
      </c>
      <c r="B282" s="15">
        <v>117300</v>
      </c>
      <c r="C282" t="s">
        <v>980</v>
      </c>
    </row>
    <row r="283" spans="1:3" x14ac:dyDescent="0.25">
      <c r="A283" s="15" t="s">
        <v>1896</v>
      </c>
      <c r="B283" s="15">
        <v>117300</v>
      </c>
      <c r="C283" t="s">
        <v>967</v>
      </c>
    </row>
    <row r="284" spans="1:3" x14ac:dyDescent="0.25">
      <c r="A284" s="15" t="s">
        <v>1897</v>
      </c>
      <c r="B284" s="15">
        <v>117300</v>
      </c>
      <c r="C284" t="s">
        <v>971</v>
      </c>
    </row>
    <row r="285" spans="1:3" x14ac:dyDescent="0.25">
      <c r="A285" s="15" t="s">
        <v>1898</v>
      </c>
      <c r="B285" s="15">
        <v>117300</v>
      </c>
      <c r="C285" t="s">
        <v>968</v>
      </c>
    </row>
    <row r="286" spans="1:3" x14ac:dyDescent="0.25">
      <c r="A286" s="15" t="s">
        <v>1899</v>
      </c>
      <c r="B286" s="15">
        <v>117300</v>
      </c>
      <c r="C286" t="s">
        <v>965</v>
      </c>
    </row>
    <row r="287" spans="1:3" x14ac:dyDescent="0.25">
      <c r="A287" s="15" t="s">
        <v>1900</v>
      </c>
      <c r="B287" s="15">
        <v>117300</v>
      </c>
      <c r="C287" t="s">
        <v>978</v>
      </c>
    </row>
    <row r="288" spans="1:3" x14ac:dyDescent="0.25">
      <c r="A288" s="15" t="s">
        <v>1901</v>
      </c>
      <c r="B288" s="15">
        <v>117300</v>
      </c>
      <c r="C288" t="s">
        <v>968</v>
      </c>
    </row>
    <row r="289" spans="1:3" x14ac:dyDescent="0.25">
      <c r="A289" s="15" t="s">
        <v>1902</v>
      </c>
      <c r="B289" s="15">
        <v>117300</v>
      </c>
      <c r="C289" t="s">
        <v>977</v>
      </c>
    </row>
    <row r="290" spans="1:3" x14ac:dyDescent="0.25">
      <c r="A290" s="15" t="s">
        <v>1903</v>
      </c>
      <c r="B290" s="15">
        <v>117300</v>
      </c>
      <c r="C290" t="s">
        <v>970</v>
      </c>
    </row>
    <row r="291" spans="1:3" x14ac:dyDescent="0.25">
      <c r="A291" s="15" t="s">
        <v>1904</v>
      </c>
      <c r="B291" s="15">
        <v>117300</v>
      </c>
      <c r="C291" t="s">
        <v>971</v>
      </c>
    </row>
    <row r="292" spans="1:3" x14ac:dyDescent="0.25">
      <c r="A292" s="15" t="s">
        <v>1905</v>
      </c>
      <c r="B292" s="15">
        <v>117300</v>
      </c>
      <c r="C292" t="s">
        <v>966</v>
      </c>
    </row>
    <row r="293" spans="1:3" x14ac:dyDescent="0.25">
      <c r="A293" s="15" t="s">
        <v>1906</v>
      </c>
      <c r="B293" s="15">
        <v>117300</v>
      </c>
      <c r="C293" t="s">
        <v>977</v>
      </c>
    </row>
    <row r="294" spans="1:3" x14ac:dyDescent="0.25">
      <c r="A294" s="15" t="s">
        <v>1907</v>
      </c>
      <c r="B294" s="15">
        <v>117300</v>
      </c>
      <c r="C294" t="s">
        <v>972</v>
      </c>
    </row>
    <row r="295" spans="1:3" x14ac:dyDescent="0.25">
      <c r="A295" s="15" t="s">
        <v>1908</v>
      </c>
      <c r="B295" s="15">
        <v>117300</v>
      </c>
      <c r="C295" t="s">
        <v>973</v>
      </c>
    </row>
    <row r="296" spans="1:3" x14ac:dyDescent="0.25">
      <c r="A296" s="15" t="s">
        <v>1909</v>
      </c>
      <c r="B296" s="15">
        <v>117300</v>
      </c>
      <c r="C296" t="s">
        <v>971</v>
      </c>
    </row>
    <row r="297" spans="1:3" x14ac:dyDescent="0.25">
      <c r="A297" s="15" t="s">
        <v>1910</v>
      </c>
      <c r="B297" s="15">
        <v>117300</v>
      </c>
      <c r="C297" t="s">
        <v>973</v>
      </c>
    </row>
    <row r="298" spans="1:3" x14ac:dyDescent="0.25">
      <c r="A298" s="15" t="s">
        <v>1911</v>
      </c>
      <c r="B298" s="15">
        <v>117300</v>
      </c>
      <c r="C298" t="s">
        <v>963</v>
      </c>
    </row>
    <row r="299" spans="1:3" x14ac:dyDescent="0.25">
      <c r="A299" s="15" t="s">
        <v>1912</v>
      </c>
      <c r="B299" s="15">
        <v>115900</v>
      </c>
      <c r="C299" t="s">
        <v>975</v>
      </c>
    </row>
    <row r="300" spans="1:3" x14ac:dyDescent="0.25">
      <c r="A300" s="15" t="s">
        <v>1913</v>
      </c>
      <c r="B300" s="15">
        <v>106900</v>
      </c>
      <c r="C300" t="s">
        <v>976</v>
      </c>
    </row>
    <row r="301" spans="1:3" x14ac:dyDescent="0.25">
      <c r="A301" s="15" t="s">
        <v>1914</v>
      </c>
      <c r="B301" s="15">
        <v>102400</v>
      </c>
      <c r="C301" t="s">
        <v>969</v>
      </c>
    </row>
    <row r="302" spans="1:3" x14ac:dyDescent="0.25">
      <c r="A302" s="15" t="s">
        <v>1915</v>
      </c>
      <c r="B302" s="15">
        <v>102400</v>
      </c>
      <c r="C302" t="s">
        <v>978</v>
      </c>
    </row>
    <row r="303" spans="1:3" x14ac:dyDescent="0.25">
      <c r="A303" s="15" t="s">
        <v>1916</v>
      </c>
      <c r="B303" s="15">
        <v>102400</v>
      </c>
      <c r="C303" t="s">
        <v>964</v>
      </c>
    </row>
    <row r="304" spans="1:3" x14ac:dyDescent="0.25">
      <c r="A304" s="15" t="s">
        <v>1917</v>
      </c>
      <c r="B304" s="15">
        <v>102400</v>
      </c>
      <c r="C304" t="s">
        <v>969</v>
      </c>
    </row>
    <row r="305" spans="1:3" x14ac:dyDescent="0.25">
      <c r="A305" s="15" t="s">
        <v>1918</v>
      </c>
      <c r="B305" s="15">
        <v>102400</v>
      </c>
      <c r="C305" t="s">
        <v>977</v>
      </c>
    </row>
    <row r="306" spans="1:3" x14ac:dyDescent="0.25">
      <c r="A306" s="15" t="s">
        <v>1919</v>
      </c>
      <c r="B306" s="15">
        <v>102400</v>
      </c>
      <c r="C306" t="s">
        <v>968</v>
      </c>
    </row>
    <row r="307" spans="1:3" x14ac:dyDescent="0.25">
      <c r="A307" s="15" t="s">
        <v>1920</v>
      </c>
      <c r="B307" s="15">
        <v>102400</v>
      </c>
      <c r="C307" t="s">
        <v>980</v>
      </c>
    </row>
    <row r="308" spans="1:3" x14ac:dyDescent="0.25">
      <c r="A308" s="15" t="s">
        <v>1921</v>
      </c>
      <c r="B308" s="15">
        <v>102400</v>
      </c>
      <c r="C308" t="s">
        <v>966</v>
      </c>
    </row>
    <row r="309" spans="1:3" x14ac:dyDescent="0.25">
      <c r="A309" s="15" t="s">
        <v>1922</v>
      </c>
      <c r="B309" s="15">
        <v>102400</v>
      </c>
      <c r="C309" t="s">
        <v>963</v>
      </c>
    </row>
    <row r="310" spans="1:3" x14ac:dyDescent="0.25">
      <c r="A310" s="15" t="s">
        <v>1923</v>
      </c>
      <c r="B310" s="15">
        <v>102400</v>
      </c>
      <c r="C310" t="s">
        <v>977</v>
      </c>
    </row>
    <row r="311" spans="1:3" x14ac:dyDescent="0.25">
      <c r="A311" s="15" t="s">
        <v>1924</v>
      </c>
      <c r="B311" s="15">
        <v>102400</v>
      </c>
      <c r="C311" t="s">
        <v>968</v>
      </c>
    </row>
    <row r="312" spans="1:3" x14ac:dyDescent="0.25">
      <c r="A312" s="15" t="s">
        <v>1925</v>
      </c>
      <c r="B312" s="15">
        <v>102400</v>
      </c>
      <c r="C312" t="s">
        <v>976</v>
      </c>
    </row>
    <row r="313" spans="1:3" x14ac:dyDescent="0.25">
      <c r="A313" s="15" t="s">
        <v>1926</v>
      </c>
      <c r="B313" s="15">
        <v>102400</v>
      </c>
      <c r="C313" t="s">
        <v>980</v>
      </c>
    </row>
  </sheetData>
  <autoFilter ref="A1:C313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Dead Team Selections</vt:lpstr>
      <vt:lpstr>Price Lists</vt:lpstr>
      <vt:lpstr>DEF</vt:lpstr>
      <vt:lpstr>MID</vt:lpstr>
      <vt:lpstr>RUC</vt:lpstr>
      <vt:lpstr>FWD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Hutt</dc:creator>
  <cp:lastModifiedBy>Andrew Hutt</cp:lastModifiedBy>
  <cp:revision>5</cp:revision>
  <dcterms:created xsi:type="dcterms:W3CDTF">2017-12-07T00:31:42Z</dcterms:created>
  <dcterms:modified xsi:type="dcterms:W3CDTF">2019-03-15T06:36:48Z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